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magicsoftwarecorp-my.sharepoint.com/personal/kugimiya_magicsoftware_com/Documents/■PRODUCTーWeb/2025-09-26 Zen v16 for Magic/"/>
    </mc:Choice>
  </mc:AlternateContent>
  <xr:revisionPtr revIDLastSave="57" documentId="13_ncr:1_{D7972DFB-936E-4B73-BD96-B1B5196C2056}" xr6:coauthVersionLast="47" xr6:coauthVersionMax="47" xr10:uidLastSave="{E4B3FB1B-4667-4AFE-98DD-41BE66D06392}"/>
  <bookViews>
    <workbookView xWindow="29070" yWindow="405" windowWidth="28215" windowHeight="14340" xr2:uid="{00000000-000D-0000-FFFF-FFFF00000000}"/>
  </bookViews>
  <sheets>
    <sheet name="EnterpriseServer" sheetId="8" r:id="rId1"/>
    <sheet name="Ent.Server for Web" sheetId="4" r:id="rId2"/>
    <sheet name="Cloud Server" sheetId="9" r:id="rId3"/>
    <sheet name="WG" sheetId="5" r:id="rId4"/>
    <sheet name="アップグレード" sheetId="7" r:id="rId5"/>
  </sheets>
  <definedNames>
    <definedName name="OLE_LINK1" localSheetId="2">'Cloud Server'!#REF!</definedName>
    <definedName name="OLE_LINK1" localSheetId="1">'Ent.Server for Web'!#REF!</definedName>
    <definedName name="OLE_LINK1" localSheetId="0">EnterpriseServer!#REF!</definedName>
    <definedName name="OLE_LINK1" localSheetId="3">WG!#REF!</definedName>
    <definedName name="OLE_LINK1" localSheetId="4">アップグレード!#REF!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5" l="1"/>
  <c r="I44" i="7"/>
  <c r="I43" i="7"/>
  <c r="I42" i="7"/>
  <c r="I39" i="7"/>
  <c r="I38" i="7"/>
  <c r="I37" i="7"/>
  <c r="I30" i="9"/>
  <c r="I35" i="9"/>
  <c r="I38" i="4"/>
  <c r="I32" i="9"/>
  <c r="I33" i="9"/>
  <c r="I31" i="9"/>
  <c r="I29" i="9"/>
  <c r="I28" i="9"/>
  <c r="I27" i="9"/>
  <c r="I37" i="9"/>
  <c r="I36" i="9"/>
  <c r="I24" i="9"/>
  <c r="I23" i="9"/>
  <c r="I22" i="9"/>
  <c r="I19" i="9"/>
  <c r="I34" i="7"/>
  <c r="I33" i="7"/>
  <c r="I32" i="7"/>
  <c r="I31" i="7"/>
  <c r="I30" i="7"/>
  <c r="I29" i="7"/>
  <c r="I28" i="7"/>
  <c r="I26" i="5"/>
  <c r="I25" i="5"/>
  <c r="I24" i="5"/>
  <c r="I23" i="5"/>
  <c r="I22" i="5"/>
  <c r="I36" i="4"/>
  <c r="I34" i="4"/>
  <c r="I33" i="4"/>
  <c r="I32" i="4"/>
  <c r="I31" i="4"/>
  <c r="I30" i="4"/>
  <c r="I27" i="4"/>
  <c r="I26" i="4"/>
  <c r="I25" i="4"/>
  <c r="I24" i="4"/>
  <c r="I23" i="4"/>
  <c r="I22" i="4"/>
  <c r="I21" i="4"/>
  <c r="I20" i="4"/>
  <c r="I36" i="8"/>
  <c r="I35" i="8"/>
  <c r="I34" i="8"/>
  <c r="I33" i="8"/>
  <c r="I32" i="8"/>
  <c r="I31" i="8"/>
  <c r="I27" i="8"/>
  <c r="I26" i="8"/>
  <c r="I25" i="8"/>
  <c r="I24" i="8"/>
  <c r="I23" i="8"/>
  <c r="I22" i="8"/>
  <c r="I21" i="8"/>
  <c r="I20" i="8"/>
  <c r="I30" i="8"/>
  <c r="I29" i="8"/>
  <c r="I19" i="8"/>
  <c r="I35" i="4"/>
  <c r="I29" i="4"/>
  <c r="I19" i="4"/>
  <c r="I26" i="7"/>
  <c r="I28" i="5"/>
  <c r="I46" i="7" l="1"/>
  <c r="I39" i="9"/>
  <c r="I38" i="8"/>
</calcChain>
</file>

<file path=xl/sharedStrings.xml><?xml version="1.0" encoding="utf-8"?>
<sst xmlns="http://schemas.openxmlformats.org/spreadsheetml/2006/main" count="348" uniqueCount="112">
  <si>
    <t>Actian Zen v16 for Magic 注文書　【Enterprise Server】</t>
  </si>
  <si>
    <t>マジックソフトウェア・ジャパン（株） 担当      　　　　　　　　 行</t>
    <phoneticPr fontId="2"/>
  </si>
  <si>
    <t xml:space="preserve">申込日：20 </t>
    <phoneticPr fontId="2"/>
  </si>
  <si>
    <t>　　　　年</t>
    <rPh sb="4" eb="5">
      <t>ネン</t>
    </rPh>
    <phoneticPr fontId="2"/>
  </si>
  <si>
    <t>月</t>
    <rPh sb="0" eb="1">
      <t>ツキ</t>
    </rPh>
    <phoneticPr fontId="2"/>
  </si>
  <si>
    <t>日</t>
    <rPh sb="0" eb="1">
      <t>ニチ</t>
    </rPh>
    <phoneticPr fontId="2"/>
  </si>
  <si>
    <t>【ご購入者様情報】</t>
    <rPh sb="2" eb="4">
      <t>コウニュウ</t>
    </rPh>
    <rPh sb="4" eb="5">
      <t>シャ</t>
    </rPh>
    <phoneticPr fontId="5"/>
  </si>
  <si>
    <t>氏名</t>
    <rPh sb="0" eb="2">
      <t>シメイ</t>
    </rPh>
    <phoneticPr fontId="4"/>
  </si>
  <si>
    <t>　　　　　　　　　　　　　　　　　　　　　　　　　　　　　　　　　　　　　　　　　　　　㊞</t>
    <phoneticPr fontId="2"/>
  </si>
  <si>
    <t>会社・団体名</t>
    <phoneticPr fontId="4"/>
  </si>
  <si>
    <t>部署名</t>
    <rPh sb="0" eb="3">
      <t>ブショメイ</t>
    </rPh>
    <phoneticPr fontId="4"/>
  </si>
  <si>
    <t>役職</t>
    <rPh sb="0" eb="2">
      <t>ヤクショク</t>
    </rPh>
    <phoneticPr fontId="4"/>
  </si>
  <si>
    <t>TEL</t>
    <phoneticPr fontId="4"/>
  </si>
  <si>
    <t>E-Mail</t>
  </si>
  <si>
    <t>支払条件</t>
    <rPh sb="0" eb="4">
      <t>シハライジョウケン</t>
    </rPh>
    <phoneticPr fontId="2"/>
  </si>
  <si>
    <t>見積書No.</t>
    <rPh sb="0" eb="3">
      <t>ミツモリショ</t>
    </rPh>
    <phoneticPr fontId="5"/>
  </si>
  <si>
    <t>MSJ-</t>
    <phoneticPr fontId="2"/>
  </si>
  <si>
    <t>【エンドユーザー様情報】</t>
    <phoneticPr fontId="5"/>
  </si>
  <si>
    <t>担当者名（必須）</t>
    <rPh sb="0" eb="4">
      <t>タントウシャメイ</t>
    </rPh>
    <phoneticPr fontId="4"/>
  </si>
  <si>
    <t>会社・団体名（必須）</t>
    <phoneticPr fontId="4"/>
  </si>
  <si>
    <t>E-Mail</t>
    <phoneticPr fontId="5"/>
  </si>
  <si>
    <t>★納品はメール納品となりますので、納品先E-Mail情報を必ず入力下さい。★
※納品先メールアドレスはパートナー様でも問題ありません。</t>
    <rPh sb="23" eb="24">
      <t>サマ</t>
    </rPh>
    <rPh sb="26" eb="28">
      <t>モンダイ</t>
    </rPh>
    <phoneticPr fontId="5"/>
  </si>
  <si>
    <t>納品先E-Mail(必須)</t>
    <rPh sb="0" eb="2">
      <t>ノウヒン</t>
    </rPh>
    <rPh sb="2" eb="3">
      <t>サキ</t>
    </rPh>
    <rPh sb="10" eb="12">
      <t>ヒッス</t>
    </rPh>
    <phoneticPr fontId="4"/>
  </si>
  <si>
    <t>希望納期</t>
  </si>
  <si>
    <t>納品先会社名(必須)</t>
    <rPh sb="0" eb="2">
      <t>ノウヒン</t>
    </rPh>
    <rPh sb="2" eb="3">
      <t>サキ</t>
    </rPh>
    <rPh sb="3" eb="5">
      <t>カイシャ</t>
    </rPh>
    <rPh sb="5" eb="6">
      <t>メイ</t>
    </rPh>
    <rPh sb="7" eb="9">
      <t>ヒッス</t>
    </rPh>
    <phoneticPr fontId="4"/>
  </si>
  <si>
    <t>氏名(必須)</t>
    <rPh sb="0" eb="2">
      <t>シメイ</t>
    </rPh>
    <rPh sb="3" eb="5">
      <t>ヒッス</t>
    </rPh>
    <phoneticPr fontId="4"/>
  </si>
  <si>
    <t>MediaPack納品先住所</t>
  </si>
  <si>
    <t>　</t>
  </si>
  <si>
    <t>製品名</t>
    <rPh sb="0" eb="3">
      <t>セイヒンメイ</t>
    </rPh>
    <phoneticPr fontId="2"/>
  </si>
  <si>
    <t>購入形態</t>
    <rPh sb="0" eb="2">
      <t>コウニュウ</t>
    </rPh>
    <rPh sb="2" eb="4">
      <t>ケイタイ</t>
    </rPh>
    <phoneticPr fontId="2"/>
  </si>
  <si>
    <t>定価</t>
    <rPh sb="0" eb="2">
      <t>テイカ</t>
    </rPh>
    <phoneticPr fontId="2"/>
  </si>
  <si>
    <t>購入価格</t>
    <rPh sb="0" eb="2">
      <t>コウニュウ</t>
    </rPh>
    <rPh sb="2" eb="4">
      <t>カカク</t>
    </rPh>
    <phoneticPr fontId="2"/>
  </si>
  <si>
    <t>本数</t>
    <rPh sb="0" eb="2">
      <t>ホンスウ</t>
    </rPh>
    <phoneticPr fontId="2"/>
  </si>
  <si>
    <t>小計</t>
    <rPh sb="0" eb="2">
      <t>ショウケイ</t>
    </rPh>
    <phoneticPr fontId="2"/>
  </si>
  <si>
    <t>Media　Pack</t>
  </si>
  <si>
    <t>新規購入</t>
  </si>
  <si>
    <r>
      <rPr>
        <sz val="12"/>
        <color theme="1"/>
        <rFont val="ＭＳ Ｐゴシック "/>
        <family val="3"/>
        <charset val="128"/>
      </rPr>
      <t>Enterprise Server for Magic</t>
    </r>
    <r>
      <rPr>
        <sz val="9"/>
        <color theme="1"/>
        <rFont val="ＭＳ Ｐゴシック "/>
        <family val="3"/>
        <charset val="128"/>
      </rPr>
      <t xml:space="preserve">
</t>
    </r>
    <phoneticPr fontId="2"/>
  </si>
  <si>
    <r>
      <rPr>
        <sz val="10"/>
        <color theme="1"/>
        <rFont val="游ゴシック"/>
        <family val="3"/>
        <charset val="128"/>
      </rPr>
      <t>6</t>
    </r>
    <r>
      <rPr>
        <sz val="10"/>
        <color theme="1"/>
        <rFont val="ＭＳ Ｐゴシック "/>
        <family val="3"/>
        <charset val="128"/>
      </rPr>
      <t>u</t>
    </r>
    <phoneticPr fontId="2"/>
  </si>
  <si>
    <t>10u</t>
  </si>
  <si>
    <t>20u</t>
  </si>
  <si>
    <t>35u</t>
  </si>
  <si>
    <t>50u</t>
  </si>
  <si>
    <t>100u</t>
  </si>
  <si>
    <t>250u</t>
  </si>
  <si>
    <t>500u</t>
  </si>
  <si>
    <r>
      <t xml:space="preserve">追加ユーザライセンス
Enterprise Server for Magic
 </t>
    </r>
    <r>
      <rPr>
        <sz val="12"/>
        <color theme="1"/>
        <rFont val="游ゴシック"/>
        <family val="3"/>
        <charset val="128"/>
      </rPr>
      <t>U</t>
    </r>
    <r>
      <rPr>
        <sz val="12"/>
        <color theme="1"/>
        <rFont val="ＭＳ Ｐゴシック "/>
        <family val="3"/>
        <charset val="128"/>
      </rPr>
      <t xml:space="preserve">ser Count Increases
</t>
    </r>
    <phoneticPr fontId="2"/>
  </si>
  <si>
    <t>追加購入</t>
  </si>
  <si>
    <t>上記金額には、消費税は含まれておりません。</t>
    <rPh sb="0" eb="4">
      <t>ジョウキキンガク</t>
    </rPh>
    <rPh sb="7" eb="10">
      <t>ショウヒゼイ</t>
    </rPh>
    <rPh sb="11" eb="12">
      <t>フク</t>
    </rPh>
    <phoneticPr fontId="2"/>
  </si>
  <si>
    <t>合計</t>
    <rPh sb="0" eb="2">
      <t>ゴウケイ</t>
    </rPh>
    <phoneticPr fontId="2"/>
  </si>
  <si>
    <t>ご記入頂いた個人情報は、受注処理だけの為に利用し、他の目的では利用致しません。</t>
    <phoneticPr fontId="2"/>
  </si>
  <si>
    <t>・新規Server 2本以上を累計する事はできません。追加ユーザライセンス（UCI）をご購入下さい。</t>
    <phoneticPr fontId="2"/>
  </si>
  <si>
    <t>・追加ユーザライセンス（UCI）単独のアップグレードはできません。</t>
    <phoneticPr fontId="2"/>
  </si>
  <si>
    <t>・Enterprise Server にバンドルしていたInsurance（7日間有効な一時ライセンス）とローカルDB用WGがバンドルされなくなります。ローカルDBをご利用の場合は別途WGを必要数ご購入ください。</t>
    <phoneticPr fontId="2"/>
  </si>
  <si>
    <t>※250u以上のライセンスは納品まで通常よりお時間を要します。予めご了承ください。</t>
    <rPh sb="5" eb="7">
      <t>イジョウ</t>
    </rPh>
    <rPh sb="14" eb="16">
      <t>ノウヒン</t>
    </rPh>
    <rPh sb="18" eb="20">
      <t>ツウジョウ</t>
    </rPh>
    <rPh sb="23" eb="25">
      <t>ジカン</t>
    </rPh>
    <rPh sb="26" eb="27">
      <t>ヨウ</t>
    </rPh>
    <rPh sb="31" eb="32">
      <t>アラカジ</t>
    </rPh>
    <rPh sb="34" eb="36">
      <t>リョウショウ</t>
    </rPh>
    <phoneticPr fontId="2"/>
  </si>
  <si>
    <t>Actian Zen v16 for Magic 注文書　【Server for Web】</t>
  </si>
  <si>
    <r>
      <rPr>
        <sz val="12"/>
        <color theme="1"/>
        <rFont val="ＭＳ Ｐゴシック "/>
        <family val="3"/>
        <charset val="128"/>
      </rPr>
      <t xml:space="preserve">Enterprise Server </t>
    </r>
    <r>
      <rPr>
        <sz val="12"/>
        <color theme="1"/>
        <rFont val="游ゴシック"/>
        <family val="3"/>
        <charset val="128"/>
      </rPr>
      <t xml:space="preserve">for Web Apps </t>
    </r>
    <r>
      <rPr>
        <sz val="12"/>
        <color theme="1"/>
        <rFont val="ＭＳ Ｐゴシック "/>
        <family val="3"/>
        <charset val="128"/>
      </rPr>
      <t>for Magic</t>
    </r>
    <r>
      <rPr>
        <sz val="9"/>
        <color theme="1"/>
        <rFont val="ＭＳ Ｐゴシック "/>
        <family val="3"/>
        <charset val="128"/>
      </rPr>
      <t xml:space="preserve">
</t>
    </r>
    <phoneticPr fontId="2"/>
  </si>
  <si>
    <t xml:space="preserve">追加ユーザライセンス
Enterprise Server for Web Apps for Magic User Count Increases
</t>
    <phoneticPr fontId="2"/>
  </si>
  <si>
    <t>Actian Zen v16 for Magic 注文書　【Cloud Server】</t>
  </si>
  <si>
    <t>Magic Media　Pack</t>
  </si>
  <si>
    <t>Cloud Server for Magicコアベースライセンス</t>
    <phoneticPr fontId="2"/>
  </si>
  <si>
    <t>Cloud Server for Magic</t>
    <phoneticPr fontId="2"/>
  </si>
  <si>
    <t>4 Cores</t>
    <phoneticPr fontId="2"/>
  </si>
  <si>
    <t>8 Cores</t>
    <phoneticPr fontId="2"/>
  </si>
  <si>
    <r>
      <t>Cloud Server for Magic</t>
    </r>
    <r>
      <rPr>
        <sz val="12"/>
        <color theme="1"/>
        <rFont val="ＭＳ Ｐゴシック"/>
        <family val="3"/>
        <charset val="128"/>
      </rPr>
      <t xml:space="preserve"> </t>
    </r>
    <r>
      <rPr>
        <sz val="12"/>
        <color theme="1"/>
        <rFont val="ＭＳ Ｐゴシック "/>
        <family val="3"/>
        <charset val="128"/>
      </rPr>
      <t>Core数</t>
    </r>
    <r>
      <rPr>
        <sz val="12"/>
        <color theme="1"/>
        <rFont val="MS UI Gothic"/>
        <family val="3"/>
        <charset val="128"/>
      </rPr>
      <t>追加</t>
    </r>
    <rPh sb="27" eb="28">
      <t>スウ</t>
    </rPh>
    <rPh sb="28" eb="30">
      <t>ツイカ</t>
    </rPh>
    <phoneticPr fontId="2"/>
  </si>
  <si>
    <t>Cloud Server for Magic容量ベースライセンス</t>
    <rPh sb="22" eb="24">
      <t>ヨウリョウ</t>
    </rPh>
    <phoneticPr fontId="2"/>
  </si>
  <si>
    <t>Small（20GB Data)</t>
    <phoneticPr fontId="2"/>
  </si>
  <si>
    <t>Midium（100GB Data)</t>
    <phoneticPr fontId="2"/>
  </si>
  <si>
    <t>Large（200GB Data)</t>
    <phoneticPr fontId="2"/>
  </si>
  <si>
    <t>追加10GB Data</t>
    <rPh sb="0" eb="2">
      <t>ツイカ</t>
    </rPh>
    <phoneticPr fontId="2"/>
  </si>
  <si>
    <t>追加購入</t>
    <rPh sb="0" eb="2">
      <t>ツイカ</t>
    </rPh>
    <phoneticPr fontId="2"/>
  </si>
  <si>
    <t>サイズ変更Small to Medium</t>
    <rPh sb="3" eb="5">
      <t>ヘンコウ</t>
    </rPh>
    <phoneticPr fontId="2"/>
  </si>
  <si>
    <t>サイズ変更</t>
    <rPh sb="3" eb="5">
      <t>ヘンコウ</t>
    </rPh>
    <phoneticPr fontId="2"/>
  </si>
  <si>
    <t>サイズ変更Small to Large</t>
    <rPh sb="3" eb="5">
      <t>ヘンコウ</t>
    </rPh>
    <phoneticPr fontId="2"/>
  </si>
  <si>
    <t>サイズ変更Medium to Large</t>
    <rPh sb="3" eb="5">
      <t>ヘンコウ</t>
    </rPh>
    <phoneticPr fontId="2"/>
  </si>
  <si>
    <t>&lt;サイドグレード&gt;  V15 Enterprise SVからV15Cloud SVへの変更</t>
    <phoneticPr fontId="2"/>
  </si>
  <si>
    <t>Small Sidegrade (from v15 Ent-S 6 &amp; 10User)</t>
  </si>
  <si>
    <t>ｻｲﾄﾞｸﾞﾚｰﾄﾞ</t>
    <phoneticPr fontId="2"/>
  </si>
  <si>
    <t>Medium Sidegrade (from v15 Ent-S 20,35 &amp; 50User)</t>
    <phoneticPr fontId="2"/>
  </si>
  <si>
    <t>Large Sidegrade (from v15 Ent-S 100 &amp; 250User)</t>
    <phoneticPr fontId="2"/>
  </si>
  <si>
    <t>コアベースライセンス：</t>
  </si>
  <si>
    <t>物理コア数以上のCore ライセンス数が必要です。少ないライセンスでは利用できません。</t>
  </si>
  <si>
    <t>仮想マシンの場合は物理コア数ではなく仮想プロセッサ数のライセンスが必要です</t>
  </si>
  <si>
    <t>Actian Zen v16 for Magic 注文書　【WorkGroup】</t>
  </si>
  <si>
    <t>WG for Magic 1U ※ｽﾀﾝﾄﾞｱﾛﾝ、5台までの小規模ﾛｰｶﾙｴﾝｼﾞﾝ用</t>
    <rPh sb="27" eb="28">
      <t>ダイ</t>
    </rPh>
    <rPh sb="31" eb="34">
      <t>ショウキボ</t>
    </rPh>
    <rPh sb="43" eb="44">
      <t>ヨウ</t>
    </rPh>
    <phoneticPr fontId="2"/>
  </si>
  <si>
    <t>WG for Magic 3U ※3台迄の小規模ｻｰﾊﾞ用</t>
    <rPh sb="18" eb="19">
      <t>ダイ</t>
    </rPh>
    <rPh sb="19" eb="20">
      <t>マデ</t>
    </rPh>
    <rPh sb="21" eb="24">
      <t>ショウキボ</t>
    </rPh>
    <rPh sb="28" eb="29">
      <t>ヨウ</t>
    </rPh>
    <phoneticPr fontId="2"/>
  </si>
  <si>
    <t>WG for Magic 5U ※5台迄の小規模ｻｰﾊﾞ用</t>
    <rPh sb="18" eb="19">
      <t>ダイ</t>
    </rPh>
    <rPh sb="19" eb="20">
      <t>マデ</t>
    </rPh>
    <rPh sb="21" eb="24">
      <t>ショウキボ</t>
    </rPh>
    <rPh sb="28" eb="29">
      <t>ヨウ</t>
    </rPh>
    <phoneticPr fontId="2"/>
  </si>
  <si>
    <r>
      <t>WG for Magic 1U</t>
    </r>
    <r>
      <rPr>
        <sz val="9"/>
        <color theme="1"/>
        <rFont val="游ゴシック"/>
        <family val="3"/>
        <charset val="128"/>
      </rPr>
      <t xml:space="preserve"> UCI WG用の追加ユーザライセンス</t>
    </r>
    <rPh sb="22" eb="23">
      <t>ヨウ</t>
    </rPh>
    <rPh sb="24" eb="26">
      <t>ツイカ</t>
    </rPh>
    <phoneticPr fontId="2"/>
  </si>
  <si>
    <r>
      <rPr>
        <sz val="9"/>
        <color rgb="FF000000"/>
        <rFont val="ＭＳ Ｐゴシック"/>
        <family val="3"/>
        <charset val="128"/>
      </rPr>
      <t xml:space="preserve">WG for Magic </t>
    </r>
    <r>
      <rPr>
        <sz val="9"/>
        <color rgb="FF000000"/>
        <rFont val="游ゴシック"/>
        <family val="3"/>
        <charset val="128"/>
      </rPr>
      <t>2</t>
    </r>
    <r>
      <rPr>
        <sz val="9"/>
        <color rgb="FF000000"/>
        <rFont val="ＭＳ Ｐゴシック"/>
        <family val="3"/>
        <charset val="128"/>
      </rPr>
      <t>U</t>
    </r>
    <r>
      <rPr>
        <sz val="9"/>
        <color rgb="FF000000"/>
        <rFont val="游ゴシック"/>
        <family val="3"/>
        <charset val="128"/>
      </rPr>
      <t xml:space="preserve"> UCI WG用の追加ユーザライセンス</t>
    </r>
  </si>
  <si>
    <t>Actian Zen v16 for Magic 注文書　【アップグレード】</t>
  </si>
  <si>
    <t>【現在お持ちの製品情報】 ※ 事前のご登録がない場合は、ご記入いただいた内容で登録します。</t>
    <rPh sb="1" eb="3">
      <t>ゲンザイ</t>
    </rPh>
    <rPh sb="4" eb="5">
      <t>モ</t>
    </rPh>
    <rPh sb="15" eb="17">
      <t>ジゼン</t>
    </rPh>
    <rPh sb="19" eb="21">
      <t>トウロク</t>
    </rPh>
    <rPh sb="24" eb="26">
      <t>バアイ</t>
    </rPh>
    <rPh sb="29" eb="31">
      <t>キニュウ</t>
    </rPh>
    <rPh sb="36" eb="38">
      <t>ナイヨウ</t>
    </rPh>
    <rPh sb="39" eb="41">
      <t>トウロク</t>
    </rPh>
    <phoneticPr fontId="5"/>
  </si>
  <si>
    <t>現在お持ちの製品①</t>
    <phoneticPr fontId="5"/>
  </si>
  <si>
    <t>製品キー①
 （必須）</t>
    <rPh sb="0" eb="2">
      <t>セイヒン</t>
    </rPh>
    <phoneticPr fontId="5"/>
  </si>
  <si>
    <t>現在お持ちの製品②</t>
    <phoneticPr fontId="5"/>
  </si>
  <si>
    <t>製品キー②
 （必須）</t>
    <rPh sb="0" eb="2">
      <t>セイヒン</t>
    </rPh>
    <phoneticPr fontId="5"/>
  </si>
  <si>
    <t>現在お持ちの製品③</t>
    <phoneticPr fontId="5"/>
  </si>
  <si>
    <t>製品キー③
 （必須）</t>
    <rPh sb="0" eb="2">
      <t>セイヒン</t>
    </rPh>
    <phoneticPr fontId="5"/>
  </si>
  <si>
    <t>〈Enterprise Server Upgrade from V15〉</t>
  </si>
  <si>
    <r>
      <rPr>
        <sz val="9"/>
        <color rgb="FF000000"/>
        <rFont val="ＭＳ Ｐゴシック"/>
        <family val="3"/>
        <charset val="128"/>
      </rPr>
      <t>E-SV for Magic 10U Up</t>
    </r>
    <r>
      <rPr>
        <sz val="9"/>
        <color rgb="FF000000"/>
        <rFont val="游ゴシック"/>
        <family val="3"/>
        <charset val="128"/>
      </rPr>
      <t>g</t>
    </r>
    <r>
      <rPr>
        <sz val="9"/>
        <color rgb="FF000000"/>
        <rFont val="ＭＳ Ｐゴシック"/>
        <family val="3"/>
        <charset val="128"/>
      </rPr>
      <t xml:space="preserve"> F-V15</t>
    </r>
  </si>
  <si>
    <r>
      <rPr>
        <sz val="9"/>
        <color rgb="FF000000"/>
        <rFont val="ＭＳ Ｐゴシック"/>
        <family val="3"/>
        <charset val="128"/>
      </rPr>
      <t>E-SV for Magic 20U Up</t>
    </r>
    <r>
      <rPr>
        <sz val="9"/>
        <color rgb="FF000000"/>
        <rFont val="游ゴシック"/>
        <family val="3"/>
        <charset val="128"/>
      </rPr>
      <t>g</t>
    </r>
    <r>
      <rPr>
        <sz val="9"/>
        <color rgb="FF000000"/>
        <rFont val="ＭＳ Ｐゴシック"/>
        <family val="3"/>
        <charset val="128"/>
      </rPr>
      <t xml:space="preserve"> F-V15</t>
    </r>
  </si>
  <si>
    <r>
      <rPr>
        <sz val="9"/>
        <color rgb="FF000000"/>
        <rFont val="ＭＳ Ｐゴシック"/>
        <family val="3"/>
        <charset val="128"/>
      </rPr>
      <t>E-SV for Magic 35U Up</t>
    </r>
    <r>
      <rPr>
        <sz val="9"/>
        <color rgb="FF000000"/>
        <rFont val="游ゴシック"/>
        <family val="3"/>
        <charset val="128"/>
      </rPr>
      <t>g</t>
    </r>
    <r>
      <rPr>
        <sz val="9"/>
        <color rgb="FF000000"/>
        <rFont val="ＭＳ Ｐゴシック"/>
        <family val="3"/>
        <charset val="128"/>
      </rPr>
      <t xml:space="preserve"> F-V15</t>
    </r>
  </si>
  <si>
    <r>
      <rPr>
        <sz val="9"/>
        <color rgb="FF000000"/>
        <rFont val="ＭＳ Ｐゴシック"/>
        <family val="3"/>
        <charset val="128"/>
      </rPr>
      <t>E-SV for Magic 50U Up</t>
    </r>
    <r>
      <rPr>
        <sz val="9"/>
        <color rgb="FF000000"/>
        <rFont val="游ゴシック"/>
        <family val="3"/>
        <charset val="128"/>
      </rPr>
      <t>g</t>
    </r>
    <r>
      <rPr>
        <sz val="9"/>
        <color rgb="FF000000"/>
        <rFont val="ＭＳ Ｐゴシック"/>
        <family val="3"/>
        <charset val="128"/>
      </rPr>
      <t xml:space="preserve"> F-V15</t>
    </r>
  </si>
  <si>
    <r>
      <rPr>
        <sz val="9"/>
        <color rgb="FF000000"/>
        <rFont val="ＭＳ Ｐゴシック"/>
        <family val="3"/>
        <charset val="128"/>
      </rPr>
      <t>E-SV for Magic 100U Up</t>
    </r>
    <r>
      <rPr>
        <sz val="9"/>
        <color rgb="FF000000"/>
        <rFont val="游ゴシック"/>
        <family val="3"/>
        <charset val="128"/>
      </rPr>
      <t>g</t>
    </r>
    <r>
      <rPr>
        <sz val="9"/>
        <color rgb="FF000000"/>
        <rFont val="ＭＳ Ｐゴシック"/>
        <family val="3"/>
        <charset val="128"/>
      </rPr>
      <t xml:space="preserve"> F-V15</t>
    </r>
  </si>
  <si>
    <r>
      <rPr>
        <sz val="9"/>
        <color rgb="FF000000"/>
        <rFont val="ＭＳ Ｐゴシック"/>
        <family val="3"/>
        <charset val="128"/>
      </rPr>
      <t>E-SV for Magic 250U Up</t>
    </r>
    <r>
      <rPr>
        <sz val="9"/>
        <color rgb="FF000000"/>
        <rFont val="游ゴシック"/>
        <family val="3"/>
        <charset val="128"/>
      </rPr>
      <t>g</t>
    </r>
    <r>
      <rPr>
        <sz val="9"/>
        <color rgb="FF000000"/>
        <rFont val="ＭＳ Ｐゴシック"/>
        <family val="3"/>
        <charset val="128"/>
      </rPr>
      <t xml:space="preserve"> F-V15</t>
    </r>
  </si>
  <si>
    <r>
      <rPr>
        <sz val="9"/>
        <color rgb="FF000000"/>
        <rFont val="ＭＳ Ｐゴシック"/>
        <family val="3"/>
        <charset val="128"/>
      </rPr>
      <t>E-SV for Magic 500U Up</t>
    </r>
    <r>
      <rPr>
        <sz val="9"/>
        <color rgb="FF000000"/>
        <rFont val="游ゴシック"/>
        <family val="3"/>
        <charset val="128"/>
      </rPr>
      <t>g</t>
    </r>
    <r>
      <rPr>
        <sz val="9"/>
        <color rgb="FF000000"/>
        <rFont val="ＭＳ Ｐゴシック"/>
        <family val="3"/>
        <charset val="128"/>
      </rPr>
      <t xml:space="preserve"> F-V15</t>
    </r>
  </si>
  <si>
    <t>〈Cloud Server Upgrade from V15 Enterprise Server〉</t>
  </si>
  <si>
    <t>Cloud SV Small Upg (from v15 Ent-S 10User)</t>
  </si>
  <si>
    <t>Cloud SV Medium Upg (from v15 Ent-S 20, 35, &amp; 50User)</t>
  </si>
  <si>
    <t>Cloud SV Large Upg (from v15 Ent-S 100 &amp; 250User)</t>
  </si>
  <si>
    <t>〈Cloud Server Upgrade from V15 Cloud Server〉</t>
  </si>
  <si>
    <t>Cloud SV Small Upg (from v15 Cloud SV Small)</t>
  </si>
  <si>
    <t>Cloud SV Medium Upg (from v15 Cloud SV Medium)</t>
  </si>
  <si>
    <t>Cloud SV Large Upg (from v15 Cloud SV Large)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</si>
</sst>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Yu Gothic"/>
      <family val="2"/>
      <scheme val="minor"/>
    </font>
    <font>
      <sz val="11"/>
      <color theme="1"/>
      <name val="Yu Gothic"/>
      <family val="2"/>
      <scheme val="minor"/>
    </font>
    <font>
      <sz val="6"/>
      <name val="Yu Gothic"/>
      <family val="3"/>
      <charset val="128"/>
      <scheme val="minor"/>
    </font>
    <font>
      <sz val="9"/>
      <color theme="1"/>
      <name val="ＭＳ Ｐゴシック"/>
      <family val="3"/>
      <charset val="128"/>
    </font>
    <font>
      <sz val="6"/>
      <name val="ＭＳ Ｐゴシック"/>
      <family val="2"/>
      <charset val="128"/>
    </font>
    <font>
      <sz val="6"/>
      <name val="ＭＳ Ｐゴシック"/>
      <family val="3"/>
      <charset val="128"/>
    </font>
    <font>
      <u/>
      <sz val="9"/>
      <color indexed="12"/>
      <name val="ＭＳ Ｐゴシック"/>
      <family val="3"/>
      <charset val="128"/>
    </font>
    <font>
      <b/>
      <sz val="18"/>
      <color theme="1"/>
      <name val="ＭＳ Ｐゴシック "/>
      <family val="3"/>
      <charset val="128"/>
    </font>
    <font>
      <sz val="10"/>
      <color theme="1"/>
      <name val="ＭＳ Ｐゴシック "/>
      <family val="3"/>
      <charset val="128"/>
    </font>
    <font>
      <b/>
      <sz val="10"/>
      <name val="ＭＳ Ｐゴシック "/>
      <family val="3"/>
      <charset val="128"/>
    </font>
    <font>
      <sz val="10"/>
      <name val="ＭＳ Ｐゴシック "/>
      <family val="3"/>
      <charset val="128"/>
    </font>
    <font>
      <b/>
      <sz val="12"/>
      <name val="ＭＳ Ｐゴシック "/>
      <family val="3"/>
      <charset val="128"/>
    </font>
    <font>
      <b/>
      <sz val="11"/>
      <name val="ＭＳ Ｐゴシック "/>
      <family val="3"/>
      <charset val="128"/>
    </font>
    <font>
      <b/>
      <sz val="10"/>
      <color rgb="FFC00000"/>
      <name val="ＭＳ Ｐゴシック "/>
      <family val="3"/>
      <charset val="128"/>
    </font>
    <font>
      <sz val="12"/>
      <color theme="1"/>
      <name val="ＭＳ Ｐゴシック "/>
      <family val="3"/>
      <charset val="128"/>
    </font>
    <font>
      <b/>
      <sz val="9"/>
      <color rgb="FFC00000"/>
      <name val="ＭＳ Ｐゴシック "/>
      <family val="3"/>
      <charset val="128"/>
    </font>
    <font>
      <sz val="10"/>
      <color rgb="FF000000"/>
      <name val="ＭＳ Ｐゴシック "/>
      <family val="3"/>
      <charset val="128"/>
    </font>
    <font>
      <b/>
      <sz val="10"/>
      <color rgb="FFFF0000"/>
      <name val="ＭＳ Ｐゴシック "/>
      <family val="3"/>
      <charset val="128"/>
    </font>
    <font>
      <sz val="11"/>
      <color theme="1"/>
      <name val="ＭＳ Ｐゴシック "/>
      <family val="3"/>
      <charset val="128"/>
    </font>
    <font>
      <sz val="9"/>
      <color theme="1"/>
      <name val="ＭＳ Ｐゴシック "/>
      <family val="3"/>
      <charset val="128"/>
    </font>
    <font>
      <b/>
      <sz val="10"/>
      <color theme="1"/>
      <name val="ＭＳ Ｐゴシック "/>
      <family val="3"/>
      <charset val="128"/>
    </font>
    <font>
      <sz val="12"/>
      <name val="ＭＳ Ｐゴシック "/>
      <family val="3"/>
      <charset val="128"/>
    </font>
    <font>
      <sz val="10"/>
      <color theme="1"/>
      <name val="游ゴシック"/>
      <family val="3"/>
      <charset val="128"/>
    </font>
    <font>
      <sz val="12"/>
      <color theme="1"/>
      <name val="游ゴシック"/>
      <family val="3"/>
      <charset val="128"/>
    </font>
    <font>
      <sz val="9"/>
      <color theme="1"/>
      <name val="游ゴシック"/>
      <family val="3"/>
      <charset val="128"/>
    </font>
    <font>
      <b/>
      <sz val="10"/>
      <color theme="1"/>
      <name val="ＭＳ Ｐゴシック"/>
      <family val="3"/>
      <charset val="128"/>
    </font>
    <font>
      <sz val="12"/>
      <color theme="1"/>
      <name val="MS UI Gothic"/>
      <family val="3"/>
      <charset val="128"/>
    </font>
    <font>
      <sz val="12"/>
      <color theme="1"/>
      <name val="ＭＳ Ｐゴシック"/>
      <family val="3"/>
      <charset val="128"/>
    </font>
    <font>
      <sz val="16"/>
      <color theme="1"/>
      <name val="游ゴシック"/>
      <family val="3"/>
      <charset val="128"/>
    </font>
    <font>
      <sz val="12"/>
      <color theme="1"/>
      <name val="Yu Gothic"/>
      <family val="3"/>
      <charset val="128"/>
      <scheme val="minor"/>
    </font>
    <font>
      <sz val="12"/>
      <name val="游ゴシック"/>
      <family val="3"/>
      <charset val="128"/>
    </font>
    <font>
      <b/>
      <sz val="12"/>
      <color theme="1"/>
      <name val="ＭＳ Ｐゴシック "/>
      <family val="3"/>
      <charset val="128"/>
    </font>
    <font>
      <sz val="10"/>
      <color theme="1"/>
      <name val="ＭＳ Ｐゴシック"/>
      <family val="3"/>
      <charset val="128"/>
    </font>
    <font>
      <sz val="9"/>
      <color rgb="FF000000"/>
      <name val="ＭＳ Ｐゴシック"/>
      <family val="3"/>
      <charset val="128"/>
    </font>
    <font>
      <sz val="9"/>
      <color rgb="FF000000"/>
      <name val="游ゴシック"/>
      <family val="3"/>
      <charset val="128"/>
    </font>
    <font>
      <sz val="9"/>
      <color rgb="FF000000"/>
      <name val="ＭＳ Ｐゴシック "/>
      <family val="3"/>
      <charset val="128"/>
    </font>
    <font>
      <b/>
      <sz val="12"/>
      <color rgb="FF000000"/>
      <name val="Aptos"/>
      <family val="2"/>
    </font>
  </fonts>
  <fills count="3">
    <fill>
      <patternFill patternType="none"/>
    </fill>
    <fill>
      <patternFill patternType="gray125"/>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FF0000"/>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ck">
        <color rgb="FFFF0000"/>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ck">
        <color rgb="FFFF0000"/>
      </bottom>
      <diagonal/>
    </border>
    <border>
      <left style="medium">
        <color rgb="FFFF0000"/>
      </left>
      <right/>
      <top style="thick">
        <color rgb="FFFF0000"/>
      </top>
      <bottom style="medium">
        <color rgb="FFFF0000"/>
      </bottom>
      <diagonal/>
    </border>
    <border>
      <left/>
      <right style="thick">
        <color rgb="FFFF0000"/>
      </right>
      <top style="thick">
        <color rgb="FFFF0000"/>
      </top>
      <bottom style="medium">
        <color rgb="FFFF0000"/>
      </bottom>
      <diagonal/>
    </border>
    <border>
      <left/>
      <right/>
      <top style="medium">
        <color rgb="FFFF0000"/>
      </top>
      <bottom style="thick">
        <color rgb="FFFF0000"/>
      </bottom>
      <diagonal/>
    </border>
    <border>
      <left/>
      <right/>
      <top/>
      <bottom style="medium">
        <color rgb="FFFF0000"/>
      </bottom>
      <diagonal/>
    </border>
    <border>
      <left/>
      <right style="thick">
        <color rgb="FFFF0000"/>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style="medium">
        <color rgb="FFFF0000"/>
      </bottom>
      <diagonal/>
    </border>
    <border>
      <left/>
      <right/>
      <top style="medium">
        <color rgb="FFFF0000"/>
      </top>
      <bottom style="medium">
        <color rgb="FFFF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xf numFmtId="38" fontId="1" fillId="0" borderId="0" applyFont="0" applyFill="0" applyBorder="0" applyAlignment="0" applyProtection="0">
      <alignment vertical="center"/>
    </xf>
    <xf numFmtId="0" fontId="3" fillId="0" borderId="0">
      <alignment vertical="center"/>
    </xf>
    <xf numFmtId="0" fontId="6" fillId="0" borderId="0" applyNumberFormat="0" applyFont="0" applyFill="0" applyBorder="0" applyAlignment="0" applyProtection="0">
      <alignment vertical="top"/>
      <protection locked="0"/>
    </xf>
  </cellStyleXfs>
  <cellXfs count="182">
    <xf numFmtId="0" fontId="0" fillId="0" borderId="0" xfId="0"/>
    <xf numFmtId="0" fontId="8" fillId="0" borderId="0" xfId="0" applyFont="1"/>
    <xf numFmtId="0" fontId="8" fillId="0" borderId="0" xfId="0" applyFont="1" applyAlignment="1">
      <alignment horizontal="left"/>
    </xf>
    <xf numFmtId="0" fontId="9" fillId="0" borderId="1" xfId="2" applyFont="1" applyBorder="1" applyAlignment="1" applyProtection="1">
      <alignment vertical="center" wrapText="1"/>
      <protection locked="0"/>
    </xf>
    <xf numFmtId="0" fontId="9" fillId="0" borderId="25"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8" fillId="0" borderId="0" xfId="0" applyFont="1" applyAlignment="1">
      <alignment vertical="center"/>
    </xf>
    <xf numFmtId="0" fontId="13" fillId="0" borderId="0" xfId="2" applyFont="1" applyAlignment="1" applyProtection="1">
      <alignment horizontal="left" vertical="center" wrapText="1" indent="1"/>
      <protection locked="0"/>
    </xf>
    <xf numFmtId="49" fontId="14" fillId="0" borderId="0" xfId="3" applyNumberFormat="1" applyFont="1" applyBorder="1" applyAlignment="1" applyProtection="1">
      <alignment horizontal="left" vertical="center" indent="1"/>
      <protection locked="0"/>
    </xf>
    <xf numFmtId="49" fontId="14" fillId="0" borderId="0" xfId="3" applyNumberFormat="1" applyFont="1" applyBorder="1" applyAlignment="1" applyProtection="1">
      <alignment horizontal="left" vertical="center"/>
      <protection locked="0"/>
    </xf>
    <xf numFmtId="0" fontId="18" fillId="0" borderId="0" xfId="0" applyFont="1" applyAlignment="1">
      <alignment vertical="center"/>
    </xf>
    <xf numFmtId="0" fontId="8" fillId="0" borderId="1" xfId="0" applyFont="1" applyBorder="1" applyAlignment="1">
      <alignment horizontal="center"/>
    </xf>
    <xf numFmtId="0" fontId="8" fillId="0" borderId="1" xfId="0" applyFont="1" applyBorder="1" applyAlignment="1">
      <alignment horizontal="left"/>
    </xf>
    <xf numFmtId="3" fontId="8" fillId="0" borderId="1" xfId="0" applyNumberFormat="1" applyFont="1" applyBorder="1" applyAlignment="1">
      <alignment horizontal="right" vertical="center" wrapText="1"/>
    </xf>
    <xf numFmtId="38" fontId="20" fillId="0" borderId="1" xfId="1" applyFont="1" applyBorder="1" applyAlignment="1">
      <alignment horizontal="right" vertical="center"/>
    </xf>
    <xf numFmtId="0" fontId="8" fillId="0" borderId="1" xfId="0" applyFont="1" applyBorder="1" applyAlignment="1" applyProtection="1">
      <alignment horizontal="right" vertical="center"/>
      <protection locked="0"/>
    </xf>
    <xf numFmtId="0" fontId="19" fillId="0" borderId="0" xfId="0" applyFont="1"/>
    <xf numFmtId="38" fontId="8" fillId="0" borderId="0" xfId="1" applyFont="1" applyAlignment="1"/>
    <xf numFmtId="0" fontId="8" fillId="0" borderId="0" xfId="0" applyFont="1" applyProtection="1">
      <protection locked="0"/>
    </xf>
    <xf numFmtId="0" fontId="8" fillId="0" borderId="1" xfId="0" applyFont="1" applyBorder="1" applyAlignment="1">
      <alignment horizontal="left" vertical="center" wrapText="1"/>
    </xf>
    <xf numFmtId="0" fontId="20" fillId="0" borderId="21" xfId="0" applyFont="1" applyBorder="1"/>
    <xf numFmtId="0" fontId="20" fillId="0" borderId="15" xfId="0" applyFont="1" applyBorder="1"/>
    <xf numFmtId="3" fontId="8" fillId="0" borderId="5" xfId="0" applyNumberFormat="1" applyFont="1" applyBorder="1" applyAlignment="1">
      <alignment horizontal="right" vertical="center" wrapText="1"/>
    </xf>
    <xf numFmtId="0" fontId="22" fillId="0" borderId="1" xfId="0" applyFont="1" applyBorder="1" applyAlignment="1">
      <alignment horizontal="center"/>
    </xf>
    <xf numFmtId="0" fontId="15" fillId="0" borderId="26" xfId="2" applyFont="1" applyBorder="1" applyAlignment="1" applyProtection="1">
      <alignment horizontal="center" vertical="center" wrapText="1"/>
      <protection locked="0"/>
    </xf>
    <xf numFmtId="0" fontId="6" fillId="0" borderId="0" xfId="3" applyAlignment="1" applyProtection="1">
      <alignment vertical="center"/>
    </xf>
    <xf numFmtId="0" fontId="19" fillId="0" borderId="4" xfId="0" applyFont="1" applyBorder="1" applyAlignment="1">
      <alignment horizontal="left" vertical="center" wrapText="1"/>
    </xf>
    <xf numFmtId="0" fontId="14" fillId="0" borderId="4" xfId="0" applyFont="1" applyBorder="1" applyAlignment="1">
      <alignment horizontal="center" vertical="center" wrapText="1"/>
    </xf>
    <xf numFmtId="3" fontId="8" fillId="0" borderId="0" xfId="0" applyNumberFormat="1" applyFont="1"/>
    <xf numFmtId="3" fontId="8" fillId="0" borderId="1" xfId="0" applyNumberFormat="1" applyFont="1" applyBorder="1"/>
    <xf numFmtId="0" fontId="19" fillId="0" borderId="0" xfId="0" applyFont="1" applyAlignment="1">
      <alignment horizontal="left" vertical="center" wrapText="1"/>
    </xf>
    <xf numFmtId="3" fontId="8" fillId="0" borderId="0" xfId="0" applyNumberFormat="1" applyFont="1" applyAlignment="1">
      <alignment horizontal="right" vertical="center" wrapText="1"/>
    </xf>
    <xf numFmtId="38" fontId="20" fillId="0" borderId="0" xfId="1" applyFont="1" applyBorder="1" applyAlignment="1">
      <alignment horizontal="right" vertical="center"/>
    </xf>
    <xf numFmtId="0" fontId="8" fillId="0" borderId="0" xfId="0" applyFont="1" applyAlignment="1" applyProtection="1">
      <alignment horizontal="right" vertical="center"/>
      <protection locked="0"/>
    </xf>
    <xf numFmtId="38" fontId="8" fillId="0" borderId="0" xfId="1" applyFont="1" applyBorder="1" applyAlignment="1">
      <alignment horizontal="right" vertical="center"/>
    </xf>
    <xf numFmtId="0" fontId="14" fillId="0" borderId="0" xfId="0" applyFont="1" applyAlignment="1">
      <alignment horizontal="left" vertical="center" wrapText="1"/>
    </xf>
    <xf numFmtId="0" fontId="22" fillId="0" borderId="4" xfId="0" applyFont="1" applyBorder="1" applyAlignment="1">
      <alignment horizontal="center"/>
    </xf>
    <xf numFmtId="0" fontId="8" fillId="0" borderId="4" xfId="0" applyFont="1" applyBorder="1" applyAlignment="1">
      <alignment horizontal="left"/>
    </xf>
    <xf numFmtId="3" fontId="8" fillId="0" borderId="4" xfId="0" applyNumberFormat="1" applyFont="1" applyBorder="1" applyAlignment="1">
      <alignment horizontal="right" vertical="center" wrapText="1"/>
    </xf>
    <xf numFmtId="38" fontId="20" fillId="0" borderId="4" xfId="1" applyFont="1" applyBorder="1" applyAlignment="1">
      <alignment horizontal="right" vertical="center"/>
    </xf>
    <xf numFmtId="0" fontId="8" fillId="0" borderId="4" xfId="0" applyFont="1" applyBorder="1" applyAlignment="1" applyProtection="1">
      <alignment horizontal="right" vertical="center"/>
      <protection locked="0"/>
    </xf>
    <xf numFmtId="38" fontId="8" fillId="0" borderId="4" xfId="1" applyFont="1" applyBorder="1" applyAlignment="1">
      <alignment horizontal="right" vertical="center"/>
    </xf>
    <xf numFmtId="0" fontId="31" fillId="0" borderId="4" xfId="0" applyFont="1" applyBorder="1" applyAlignment="1">
      <alignment horizontal="left" vertical="center"/>
    </xf>
    <xf numFmtId="0" fontId="32" fillId="0" borderId="1" xfId="0" applyFont="1" applyBorder="1" applyAlignment="1">
      <alignment horizontal="left"/>
    </xf>
    <xf numFmtId="3" fontId="8" fillId="0" borderId="4" xfId="0" applyNumberFormat="1" applyFont="1" applyBorder="1"/>
    <xf numFmtId="0" fontId="36" fillId="2" borderId="44" xfId="0" applyFont="1" applyFill="1" applyBorder="1"/>
    <xf numFmtId="0" fontId="20" fillId="0" borderId="45" xfId="0" applyFont="1" applyBorder="1" applyAlignment="1">
      <alignment horizontal="left" vertical="center"/>
    </xf>
    <xf numFmtId="0" fontId="20" fillId="0" borderId="46" xfId="0" applyFont="1" applyBorder="1" applyAlignment="1">
      <alignment horizontal="left" vertical="center"/>
    </xf>
    <xf numFmtId="0" fontId="36" fillId="2" borderId="47" xfId="0" applyFont="1" applyFill="1" applyBorder="1"/>
    <xf numFmtId="0" fontId="20" fillId="0" borderId="0" xfId="0" applyFont="1" applyAlignment="1">
      <alignment horizontal="left" vertical="center"/>
    </xf>
    <xf numFmtId="0" fontId="20" fillId="0" borderId="48" xfId="0" applyFont="1" applyBorder="1" applyAlignment="1">
      <alignment horizontal="left" vertical="center"/>
    </xf>
    <xf numFmtId="0" fontId="9" fillId="0" borderId="2"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10" fillId="0" borderId="1" xfId="2" applyFont="1" applyBorder="1" applyAlignment="1" applyProtection="1">
      <alignment horizontal="left" vertical="center" wrapText="1"/>
      <protection locked="0"/>
    </xf>
    <xf numFmtId="0" fontId="7" fillId="0" borderId="0" xfId="0" applyFont="1" applyAlignment="1">
      <alignment horizontal="center"/>
    </xf>
    <xf numFmtId="0" fontId="8" fillId="0" borderId="0" xfId="0" applyFont="1" applyAlignment="1">
      <alignment horizontal="left"/>
    </xf>
    <xf numFmtId="0" fontId="9" fillId="0" borderId="6" xfId="2" applyFont="1" applyBorder="1" applyAlignment="1" applyProtection="1">
      <alignment horizontal="left" vertical="center"/>
      <protection locked="0"/>
    </xf>
    <xf numFmtId="0" fontId="9" fillId="0" borderId="1" xfId="2" applyFont="1" applyBorder="1" applyAlignment="1" applyProtection="1">
      <alignment horizontal="center" vertical="center" wrapText="1"/>
      <protection locked="0"/>
    </xf>
    <xf numFmtId="0" fontId="9" fillId="0" borderId="1" xfId="2" applyFont="1" applyBorder="1" applyAlignment="1" applyProtection="1">
      <alignment horizontal="left" vertical="center" shrinkToFit="1"/>
      <protection locked="0"/>
    </xf>
    <xf numFmtId="0" fontId="10" fillId="0" borderId="2" xfId="2" applyFont="1" applyBorder="1" applyAlignment="1" applyProtection="1">
      <alignment horizontal="left" vertical="center" wrapText="1"/>
      <protection locked="0"/>
    </xf>
    <xf numFmtId="0" fontId="10" fillId="0" borderId="3" xfId="2" applyFont="1" applyBorder="1" applyAlignment="1" applyProtection="1">
      <alignment horizontal="left" vertical="center" wrapText="1"/>
      <protection locked="0"/>
    </xf>
    <xf numFmtId="0" fontId="9" fillId="0" borderId="2" xfId="2" applyFont="1" applyBorder="1" applyAlignment="1" applyProtection="1">
      <alignment horizontal="left" vertical="center" wrapText="1"/>
      <protection locked="0"/>
    </xf>
    <xf numFmtId="0" fontId="9" fillId="0" borderId="4" xfId="2" applyFont="1" applyBorder="1" applyAlignment="1" applyProtection="1">
      <alignment horizontal="left" vertical="center" wrapText="1"/>
      <protection locked="0"/>
    </xf>
    <xf numFmtId="0" fontId="9" fillId="0" borderId="3" xfId="2" applyFont="1" applyBorder="1" applyAlignment="1" applyProtection="1">
      <alignment horizontal="left" vertical="center" wrapText="1"/>
      <protection locked="0"/>
    </xf>
    <xf numFmtId="0" fontId="11" fillId="0" borderId="2" xfId="2" applyFont="1" applyBorder="1" applyAlignment="1" applyProtection="1">
      <alignment horizontal="left" vertical="center" wrapText="1"/>
      <protection locked="0"/>
    </xf>
    <xf numFmtId="0" fontId="11" fillId="0" borderId="4" xfId="2" applyFont="1" applyBorder="1" applyAlignment="1" applyProtection="1">
      <alignment horizontal="left" vertical="center" wrapText="1"/>
      <protection locked="0"/>
    </xf>
    <xf numFmtId="0" fontId="11" fillId="0" borderId="3" xfId="2" applyFont="1" applyBorder="1" applyAlignment="1" applyProtection="1">
      <alignment horizontal="left" vertical="center" wrapText="1"/>
      <protection locked="0"/>
    </xf>
    <xf numFmtId="0" fontId="9" fillId="0" borderId="5"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protection locked="0"/>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10" fillId="0" borderId="4" xfId="2" applyFont="1" applyBorder="1" applyAlignment="1" applyProtection="1">
      <alignment horizontal="left" vertical="center" shrinkToFit="1"/>
      <protection locked="0"/>
    </xf>
    <xf numFmtId="0" fontId="10" fillId="0" borderId="3" xfId="2" applyFont="1" applyBorder="1" applyAlignment="1" applyProtection="1">
      <alignment horizontal="left" vertical="center" shrinkToFit="1"/>
      <protection locked="0"/>
    </xf>
    <xf numFmtId="0" fontId="10" fillId="0" borderId="4" xfId="2" applyFont="1" applyBorder="1" applyAlignment="1" applyProtection="1">
      <alignment horizontal="left" vertical="center" wrapText="1"/>
      <protection locked="0"/>
    </xf>
    <xf numFmtId="0" fontId="10" fillId="0" borderId="2" xfId="2" applyFont="1" applyBorder="1" applyAlignment="1" applyProtection="1">
      <alignment horizontal="center" vertical="center" wrapText="1"/>
      <protection locked="0"/>
    </xf>
    <xf numFmtId="0" fontId="10" fillId="0" borderId="4" xfId="2" applyFont="1" applyBorder="1" applyAlignment="1" applyProtection="1">
      <alignment horizontal="center" vertical="center" wrapText="1"/>
      <protection locked="0"/>
    </xf>
    <xf numFmtId="0" fontId="30" fillId="0" borderId="2" xfId="2" applyFont="1" applyBorder="1" applyAlignment="1" applyProtection="1">
      <alignment horizontal="left" vertical="center" wrapText="1"/>
      <protection locked="0"/>
    </xf>
    <xf numFmtId="0" fontId="21" fillId="0" borderId="4" xfId="2" applyFont="1" applyBorder="1" applyAlignment="1" applyProtection="1">
      <alignment horizontal="left" vertical="center" wrapText="1"/>
      <protection locked="0"/>
    </xf>
    <xf numFmtId="0" fontId="21" fillId="0" borderId="3" xfId="2" applyFont="1" applyBorder="1" applyAlignment="1" applyProtection="1">
      <alignment horizontal="left" vertical="center" wrapText="1"/>
      <protection locked="0"/>
    </xf>
    <xf numFmtId="0" fontId="13" fillId="0" borderId="27" xfId="2" applyFont="1" applyBorder="1" applyAlignment="1" applyProtection="1">
      <alignment horizontal="center" vertical="center" wrapText="1"/>
      <protection locked="0"/>
    </xf>
    <xf numFmtId="0" fontId="13" fillId="0" borderId="33" xfId="2" applyFont="1" applyBorder="1" applyAlignment="1" applyProtection="1">
      <alignment horizontal="center" vertical="center" wrapText="1"/>
      <protection locked="0"/>
    </xf>
    <xf numFmtId="0" fontId="13" fillId="0" borderId="30" xfId="2" applyFont="1" applyBorder="1" applyAlignment="1" applyProtection="1">
      <alignment horizontal="center" vertical="center" wrapText="1"/>
      <protection locked="0"/>
    </xf>
    <xf numFmtId="0" fontId="13" fillId="0" borderId="24" xfId="2" applyFont="1" applyBorder="1" applyAlignment="1" applyProtection="1">
      <alignment horizontal="center" vertical="center" wrapText="1"/>
      <protection locked="0"/>
    </xf>
    <xf numFmtId="49" fontId="8" fillId="0" borderId="40" xfId="3" applyNumberFormat="1" applyFont="1" applyBorder="1" applyAlignment="1" applyProtection="1">
      <alignment horizontal="left" vertical="center"/>
      <protection locked="0"/>
    </xf>
    <xf numFmtId="49" fontId="8" fillId="0" borderId="34" xfId="3" applyNumberFormat="1" applyFont="1" applyBorder="1" applyAlignment="1" applyProtection="1">
      <alignment horizontal="left" vertical="center"/>
      <protection locked="0"/>
    </xf>
    <xf numFmtId="0" fontId="8" fillId="0" borderId="38" xfId="0" applyFont="1" applyBorder="1" applyAlignment="1">
      <alignment horizontal="left" vertical="center"/>
    </xf>
    <xf numFmtId="0" fontId="8" fillId="0" borderId="41" xfId="0" applyFont="1" applyBorder="1" applyAlignment="1">
      <alignment horizontal="left" vertical="center"/>
    </xf>
    <xf numFmtId="0" fontId="8" fillId="0" borderId="39" xfId="0" applyFont="1" applyBorder="1" applyAlignment="1">
      <alignment horizontal="left" vertical="center"/>
    </xf>
    <xf numFmtId="49" fontId="28" fillId="0" borderId="38" xfId="3" applyNumberFormat="1" applyFont="1" applyBorder="1" applyAlignment="1" applyProtection="1">
      <alignment horizontal="center" vertical="center"/>
      <protection locked="0"/>
    </xf>
    <xf numFmtId="49" fontId="28" fillId="0" borderId="41" xfId="3" applyNumberFormat="1" applyFont="1" applyBorder="1" applyAlignment="1" applyProtection="1">
      <alignment horizontal="center" vertical="center"/>
      <protection locked="0"/>
    </xf>
    <xf numFmtId="49" fontId="28" fillId="0" borderId="29" xfId="3" applyNumberFormat="1" applyFont="1" applyBorder="1" applyAlignment="1" applyProtection="1">
      <alignment horizontal="center" vertical="center"/>
      <protection locked="0"/>
    </xf>
    <xf numFmtId="0" fontId="17" fillId="0" borderId="28" xfId="0" applyFont="1" applyBorder="1" applyAlignment="1">
      <alignment vertical="center"/>
    </xf>
    <xf numFmtId="49" fontId="8" fillId="0" borderId="37" xfId="3" applyNumberFormat="1" applyFont="1" applyBorder="1" applyAlignment="1" applyProtection="1">
      <alignment horizontal="center" vertical="center"/>
      <protection locked="0"/>
    </xf>
    <xf numFmtId="49" fontId="8" fillId="0" borderId="29" xfId="3" applyNumberFormat="1" applyFont="1" applyBorder="1" applyAlignment="1" applyProtection="1">
      <alignment horizontal="center" vertical="center"/>
      <protection locked="0"/>
    </xf>
    <xf numFmtId="0" fontId="13" fillId="0" borderId="31" xfId="0" applyFont="1" applyBorder="1" applyAlignment="1">
      <alignment vertical="center" wrapText="1"/>
    </xf>
    <xf numFmtId="0" fontId="13" fillId="0" borderId="32" xfId="0" applyFont="1" applyBorder="1" applyAlignment="1">
      <alignment vertical="center" wrapText="1"/>
    </xf>
    <xf numFmtId="0" fontId="16" fillId="0" borderId="34" xfId="0" applyFont="1" applyBorder="1"/>
    <xf numFmtId="0" fontId="16" fillId="0" borderId="35" xfId="0" applyFont="1" applyBorder="1"/>
    <xf numFmtId="0" fontId="17" fillId="0" borderId="34" xfId="0" applyFont="1" applyBorder="1" applyAlignment="1">
      <alignment vertical="center"/>
    </xf>
    <xf numFmtId="0" fontId="17" fillId="0" borderId="35" xfId="0" applyFont="1" applyBorder="1" applyAlignment="1">
      <alignment vertical="center"/>
    </xf>
    <xf numFmtId="0" fontId="16" fillId="0" borderId="36" xfId="0" applyFont="1" applyBorder="1"/>
    <xf numFmtId="0" fontId="8" fillId="0" borderId="1" xfId="0" applyFont="1" applyBorder="1" applyAlignment="1">
      <alignment horizont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38" fontId="8" fillId="0" borderId="1" xfId="1" applyFont="1" applyBorder="1" applyAlignment="1">
      <alignment horizontal="right" vertical="center"/>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19" fillId="0" borderId="13"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7" xfId="0" applyFont="1" applyBorder="1" applyAlignment="1">
      <alignment horizontal="left" vertical="center" wrapText="1"/>
    </xf>
    <xf numFmtId="0" fontId="20" fillId="0" borderId="0" xfId="0" applyFont="1" applyAlignment="1">
      <alignment horizontal="left"/>
    </xf>
    <xf numFmtId="38" fontId="20" fillId="0" borderId="22" xfId="1" applyFont="1" applyBorder="1" applyAlignment="1">
      <alignment horizontal="right"/>
    </xf>
    <xf numFmtId="38" fontId="20" fillId="0" borderId="23" xfId="1" applyFont="1" applyBorder="1" applyAlignment="1">
      <alignment horizontal="right"/>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5" fillId="0" borderId="17" xfId="0" applyFont="1" applyBorder="1" applyAlignment="1">
      <alignment horizontal="left" vertical="center" wrapText="1"/>
    </xf>
    <xf numFmtId="0" fontId="14" fillId="0" borderId="25"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22" fillId="0" borderId="25" xfId="0" applyFont="1" applyBorder="1" applyAlignment="1">
      <alignment horizontal="center"/>
    </xf>
    <xf numFmtId="0" fontId="22" fillId="0" borderId="1" xfId="0" applyFont="1" applyBorder="1" applyAlignment="1">
      <alignment horizont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20" fillId="0" borderId="49" xfId="0" applyFont="1" applyBorder="1" applyAlignment="1">
      <alignment horizontal="left" vertical="center"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29" fillId="0" borderId="2" xfId="0" applyFont="1" applyBorder="1" applyAlignment="1">
      <alignment horizontal="left" vertical="center"/>
    </xf>
    <xf numFmtId="0" fontId="29" fillId="0" borderId="4" xfId="0" applyFont="1" applyBorder="1" applyAlignment="1">
      <alignment horizontal="left" vertical="center"/>
    </xf>
    <xf numFmtId="0" fontId="29" fillId="0" borderId="3" xfId="0" applyFont="1" applyBorder="1" applyAlignment="1">
      <alignment horizontal="left" vertical="center"/>
    </xf>
    <xf numFmtId="0" fontId="9" fillId="0" borderId="0" xfId="2" applyFont="1" applyAlignment="1" applyProtection="1">
      <alignment horizontal="center" vertical="center" wrapText="1"/>
      <protection locked="0"/>
    </xf>
    <xf numFmtId="38" fontId="20" fillId="0" borderId="15" xfId="1" applyFont="1" applyBorder="1" applyAlignment="1">
      <alignment horizontal="right"/>
    </xf>
    <xf numFmtId="0" fontId="19" fillId="0" borderId="3" xfId="0" applyFont="1" applyBorder="1" applyAlignment="1">
      <alignment horizontal="left" vertical="center" wrapText="1"/>
    </xf>
    <xf numFmtId="0" fontId="35" fillId="0" borderId="1" xfId="0" applyFont="1" applyBorder="1" applyAlignment="1">
      <alignment horizontal="left" vertical="center" wrapText="1"/>
    </xf>
    <xf numFmtId="0" fontId="19" fillId="0" borderId="1" xfId="0" applyFont="1" applyBorder="1" applyAlignment="1">
      <alignment horizontal="left" vertical="center" wrapText="1"/>
    </xf>
    <xf numFmtId="0" fontId="9" fillId="0" borderId="0" xfId="2" applyFont="1" applyAlignment="1" applyProtection="1">
      <alignment horizontal="center" vertical="center"/>
      <protection locked="0"/>
    </xf>
    <xf numFmtId="0" fontId="8" fillId="0" borderId="2"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xf numFmtId="0" fontId="20" fillId="0" borderId="2" xfId="0" applyFont="1" applyBorder="1" applyAlignment="1">
      <alignment horizontal="center"/>
    </xf>
    <xf numFmtId="0" fontId="20" fillId="0" borderId="4" xfId="0" applyFont="1" applyBorder="1" applyAlignment="1">
      <alignment horizontal="center"/>
    </xf>
    <xf numFmtId="0" fontId="20" fillId="0" borderId="3" xfId="0" applyFont="1" applyBorder="1" applyAlignment="1">
      <alignment horizontal="center"/>
    </xf>
    <xf numFmtId="0" fontId="35" fillId="0" borderId="8" xfId="0" applyFont="1" applyBorder="1" applyAlignment="1">
      <alignment horizontal="left" vertical="center" wrapText="1"/>
    </xf>
    <xf numFmtId="0" fontId="35" fillId="0" borderId="2" xfId="0" applyFont="1" applyBorder="1" applyAlignment="1">
      <alignment horizontal="left" vertical="center" wrapText="1"/>
    </xf>
    <xf numFmtId="0" fontId="12" fillId="0" borderId="2" xfId="2" applyFont="1" applyBorder="1" applyAlignment="1" applyProtection="1">
      <alignment horizontal="left" vertical="center" wrapText="1"/>
      <protection locked="0"/>
    </xf>
    <xf numFmtId="0" fontId="12" fillId="0" borderId="4" xfId="2" applyFont="1" applyBorder="1" applyAlignment="1" applyProtection="1">
      <alignment horizontal="left" vertical="center" wrapText="1"/>
      <protection locked="0"/>
    </xf>
    <xf numFmtId="0" fontId="12" fillId="0" borderId="3" xfId="2" applyFont="1" applyBorder="1" applyAlignment="1" applyProtection="1">
      <alignment horizontal="left" vertical="center" wrapText="1"/>
      <protection locked="0"/>
    </xf>
    <xf numFmtId="0" fontId="9" fillId="0" borderId="12" xfId="2" applyFont="1" applyBorder="1" applyAlignment="1" applyProtection="1">
      <alignment horizontal="center" vertical="center" wrapText="1"/>
      <protection locked="0"/>
    </xf>
    <xf numFmtId="0" fontId="9" fillId="0" borderId="13" xfId="2" applyFont="1" applyBorder="1" applyAlignment="1" applyProtection="1">
      <alignment horizontal="center" vertical="center" wrapText="1"/>
      <protection locked="0"/>
    </xf>
    <xf numFmtId="0" fontId="21" fillId="0" borderId="2" xfId="2" applyFont="1" applyBorder="1" applyAlignment="1" applyProtection="1">
      <alignment horizontal="center" vertical="center" wrapText="1"/>
      <protection locked="0"/>
    </xf>
    <xf numFmtId="0" fontId="21" fillId="0" borderId="4" xfId="2" applyFont="1" applyBorder="1" applyAlignment="1" applyProtection="1">
      <alignment horizontal="center" vertical="center" wrapText="1"/>
      <protection locked="0"/>
    </xf>
    <xf numFmtId="0" fontId="21" fillId="0" borderId="3" xfId="2" applyFont="1" applyBorder="1" applyAlignment="1" applyProtection="1">
      <alignment horizontal="center" vertical="center" wrapText="1"/>
      <protection locked="0"/>
    </xf>
    <xf numFmtId="0" fontId="21" fillId="0" borderId="2" xfId="2" applyFont="1" applyBorder="1" applyAlignment="1" applyProtection="1">
      <alignment horizontal="center" vertical="center" wrapText="1" shrinkToFit="1"/>
      <protection locked="0"/>
    </xf>
    <xf numFmtId="0" fontId="21" fillId="0" borderId="4" xfId="2" applyFont="1" applyBorder="1" applyAlignment="1" applyProtection="1">
      <alignment horizontal="center" vertical="center" wrapText="1" shrinkToFit="1"/>
      <protection locked="0"/>
    </xf>
    <xf numFmtId="0" fontId="21" fillId="0" borderId="3" xfId="2" applyFont="1" applyBorder="1" applyAlignment="1" applyProtection="1">
      <alignment horizontal="center" vertical="center" wrapText="1" shrinkToFit="1"/>
      <protection locked="0"/>
    </xf>
    <xf numFmtId="0" fontId="9" fillId="0" borderId="4" xfId="2" applyFont="1" applyBorder="1" applyAlignment="1" applyProtection="1">
      <alignment horizontal="left" vertical="center"/>
      <protection locked="0"/>
    </xf>
    <xf numFmtId="0" fontId="9" fillId="0" borderId="4" xfId="2" applyFont="1" applyBorder="1" applyAlignment="1" applyProtection="1">
      <alignment horizontal="center" vertical="center" wrapText="1"/>
      <protection locked="0"/>
    </xf>
  </cellXfs>
  <cellStyles count="4">
    <cellStyle name="Hyperlink" xfId="3" xr:uid="{00000000-000B-0000-0000-000008000000}"/>
    <cellStyle name="桁区切り" xfId="1" builtinId="6"/>
    <cellStyle name="標準" xfId="0" builtinId="0"/>
    <cellStyle name="標準 2" xfId="2" xr:uid="{946D99C1-DE8E-47F1-A898-FE132DD1BE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74D7-BADF-44EC-8F01-A34ED1DA0311}">
  <sheetPr>
    <pageSetUpPr fitToPage="1"/>
  </sheetPr>
  <dimension ref="A1:L44"/>
  <sheetViews>
    <sheetView tabSelected="1" zoomScaleNormal="100" zoomScalePageLayoutView="130" workbookViewId="0">
      <selection activeCell="C4" sqref="C4:K4"/>
    </sheetView>
  </sheetViews>
  <sheetFormatPr defaultColWidth="8.625" defaultRowHeight="12"/>
  <cols>
    <col min="1" max="1" width="8.625" style="1"/>
    <col min="2" max="2" width="10.125" style="1" customWidth="1"/>
    <col min="3" max="3" width="14.625" style="1" customWidth="1"/>
    <col min="4" max="4" width="9.125" style="1" customWidth="1"/>
    <col min="5" max="5" width="8.625" style="1"/>
    <col min="6" max="6" width="9.625" style="1" customWidth="1"/>
    <col min="7" max="7" width="11.125" style="1" customWidth="1"/>
    <col min="8" max="8" width="3.625" style="1" customWidth="1"/>
    <col min="9" max="9" width="4.5" style="1" customWidth="1"/>
    <col min="10" max="10" width="4" style="1" customWidth="1"/>
    <col min="11" max="11" width="4.125" style="1" customWidth="1"/>
    <col min="12" max="12" width="9.5" style="1" bestFit="1" customWidth="1"/>
    <col min="13" max="16384" width="8.625" style="1"/>
  </cols>
  <sheetData>
    <row r="1" spans="1:11" ht="18" customHeight="1">
      <c r="A1" s="54" t="s">
        <v>0</v>
      </c>
      <c r="B1" s="54"/>
      <c r="C1" s="54"/>
      <c r="D1" s="54"/>
      <c r="E1" s="54"/>
      <c r="F1" s="54"/>
      <c r="G1" s="54"/>
      <c r="H1" s="54"/>
      <c r="I1" s="54"/>
      <c r="J1" s="54"/>
      <c r="K1" s="54"/>
    </row>
    <row r="2" spans="1:11">
      <c r="A2" s="55" t="s">
        <v>1</v>
      </c>
      <c r="B2" s="55"/>
      <c r="C2" s="55"/>
      <c r="D2" s="55"/>
      <c r="E2" s="55"/>
      <c r="F2" s="1" t="s">
        <v>2</v>
      </c>
      <c r="G2" s="1" t="s">
        <v>3</v>
      </c>
      <c r="I2" s="1" t="s">
        <v>4</v>
      </c>
      <c r="K2" s="1" t="s">
        <v>5</v>
      </c>
    </row>
    <row r="3" spans="1:11" ht="15" customHeight="1">
      <c r="A3" s="56" t="s">
        <v>6</v>
      </c>
      <c r="B3" s="56"/>
      <c r="C3" s="56"/>
      <c r="D3" s="56"/>
      <c r="E3" s="56"/>
      <c r="F3" s="56"/>
      <c r="G3" s="56"/>
      <c r="H3" s="56"/>
      <c r="I3" s="56"/>
      <c r="J3" s="56"/>
      <c r="K3" s="56"/>
    </row>
    <row r="4" spans="1:11" ht="21.6" customHeight="1">
      <c r="A4" s="57" t="s">
        <v>7</v>
      </c>
      <c r="B4" s="57"/>
      <c r="C4" s="58" t="s">
        <v>8</v>
      </c>
      <c r="D4" s="58"/>
      <c r="E4" s="58"/>
      <c r="F4" s="58"/>
      <c r="G4" s="58"/>
      <c r="H4" s="58"/>
      <c r="I4" s="58"/>
      <c r="J4" s="58"/>
      <c r="K4" s="58"/>
    </row>
    <row r="5" spans="1:11" ht="21.6" customHeight="1">
      <c r="A5" s="51" t="s">
        <v>9</v>
      </c>
      <c r="B5" s="52"/>
      <c r="C5" s="53"/>
      <c r="D5" s="53"/>
      <c r="E5" s="53"/>
      <c r="F5" s="53"/>
      <c r="G5" s="53"/>
      <c r="H5" s="53"/>
      <c r="I5" s="53"/>
      <c r="J5" s="53"/>
      <c r="K5" s="53"/>
    </row>
    <row r="6" spans="1:11" ht="21.6" customHeight="1">
      <c r="A6" s="51" t="s">
        <v>10</v>
      </c>
      <c r="B6" s="52"/>
      <c r="C6" s="59"/>
      <c r="D6" s="60"/>
      <c r="E6" s="3" t="s">
        <v>11</v>
      </c>
      <c r="F6" s="61"/>
      <c r="G6" s="62"/>
      <c r="H6" s="62"/>
      <c r="I6" s="62"/>
      <c r="J6" s="62"/>
      <c r="K6" s="63"/>
    </row>
    <row r="7" spans="1:11" ht="21.6" customHeight="1">
      <c r="A7" s="51" t="s">
        <v>12</v>
      </c>
      <c r="B7" s="52"/>
      <c r="C7" s="59"/>
      <c r="D7" s="60"/>
      <c r="E7" s="4" t="s">
        <v>13</v>
      </c>
      <c r="F7" s="64"/>
      <c r="G7" s="65"/>
      <c r="H7" s="65"/>
      <c r="I7" s="65"/>
      <c r="J7" s="65"/>
      <c r="K7" s="66"/>
    </row>
    <row r="8" spans="1:11" ht="21.6" customHeight="1">
      <c r="A8" s="57" t="s">
        <v>14</v>
      </c>
      <c r="B8" s="57"/>
      <c r="C8" s="69"/>
      <c r="D8" s="70"/>
      <c r="E8" s="5" t="s">
        <v>15</v>
      </c>
      <c r="F8" s="69" t="s">
        <v>16</v>
      </c>
      <c r="G8" s="70"/>
      <c r="H8" s="70"/>
      <c r="I8" s="70"/>
      <c r="J8" s="70"/>
      <c r="K8" s="71"/>
    </row>
    <row r="9" spans="1:11" s="6" customFormat="1" ht="17.100000000000001" customHeight="1">
      <c r="A9" s="56" t="s">
        <v>17</v>
      </c>
      <c r="B9" s="56"/>
      <c r="C9" s="56"/>
      <c r="D9" s="56"/>
      <c r="E9" s="56"/>
      <c r="F9" s="56"/>
      <c r="G9" s="56"/>
      <c r="H9" s="56"/>
      <c r="I9" s="56"/>
      <c r="J9" s="56"/>
      <c r="K9" s="56"/>
    </row>
    <row r="10" spans="1:11" s="6" customFormat="1" ht="21.6" customHeight="1">
      <c r="A10" s="51" t="s">
        <v>18</v>
      </c>
      <c r="B10" s="52"/>
      <c r="C10" s="72"/>
      <c r="D10" s="72"/>
      <c r="E10" s="72"/>
      <c r="F10" s="72"/>
      <c r="G10" s="72"/>
      <c r="H10" s="72"/>
      <c r="I10" s="72"/>
      <c r="J10" s="72"/>
      <c r="K10" s="73"/>
    </row>
    <row r="11" spans="1:11" s="6" customFormat="1" ht="21.6" customHeight="1">
      <c r="A11" s="51" t="s">
        <v>19</v>
      </c>
      <c r="B11" s="52"/>
      <c r="C11" s="59"/>
      <c r="D11" s="74"/>
      <c r="E11" s="74"/>
      <c r="F11" s="74"/>
      <c r="G11" s="74"/>
      <c r="H11" s="74"/>
      <c r="I11" s="74"/>
      <c r="J11" s="74"/>
      <c r="K11" s="60"/>
    </row>
    <row r="12" spans="1:11" s="6" customFormat="1" ht="36.6" customHeight="1">
      <c r="A12" s="51" t="s">
        <v>12</v>
      </c>
      <c r="B12" s="52"/>
      <c r="C12" s="75"/>
      <c r="D12" s="76"/>
      <c r="E12" s="3" t="s">
        <v>20</v>
      </c>
      <c r="F12" s="77"/>
      <c r="G12" s="78"/>
      <c r="H12" s="78"/>
      <c r="I12" s="78"/>
      <c r="J12" s="78"/>
      <c r="K12" s="79"/>
    </row>
    <row r="13" spans="1:11" s="6" customFormat="1" ht="26.85" customHeight="1" thickBot="1">
      <c r="A13" s="67" t="s">
        <v>21</v>
      </c>
      <c r="B13" s="68"/>
      <c r="C13" s="68"/>
      <c r="D13" s="68"/>
      <c r="E13" s="68"/>
      <c r="F13" s="68"/>
      <c r="G13" s="68"/>
      <c r="H13" s="68"/>
      <c r="I13" s="68"/>
      <c r="J13" s="68"/>
      <c r="K13" s="68"/>
    </row>
    <row r="14" spans="1:11" s="6" customFormat="1" ht="28.7" customHeight="1" thickBot="1">
      <c r="A14" s="80" t="s">
        <v>22</v>
      </c>
      <c r="B14" s="81"/>
      <c r="C14" s="89"/>
      <c r="D14" s="90"/>
      <c r="E14" s="90"/>
      <c r="F14" s="90"/>
      <c r="G14" s="91"/>
      <c r="H14" s="92" t="s">
        <v>23</v>
      </c>
      <c r="I14" s="92"/>
      <c r="J14" s="93"/>
      <c r="K14" s="94"/>
    </row>
    <row r="15" spans="1:11" s="6" customFormat="1" ht="28.7" customHeight="1" thickTop="1" thickBot="1">
      <c r="A15" s="82" t="s">
        <v>24</v>
      </c>
      <c r="B15" s="83"/>
      <c r="C15" s="84"/>
      <c r="D15" s="85"/>
      <c r="E15" s="85"/>
      <c r="F15" s="24" t="s">
        <v>25</v>
      </c>
      <c r="G15" s="86"/>
      <c r="H15" s="87"/>
      <c r="I15" s="87"/>
      <c r="J15" s="87"/>
      <c r="K15" s="88"/>
    </row>
    <row r="16" spans="1:11" s="6" customFormat="1" ht="28.7" customHeight="1" thickTop="1" thickBot="1">
      <c r="A16" s="95" t="s">
        <v>26</v>
      </c>
      <c r="B16" s="96"/>
      <c r="C16" s="97" t="s">
        <v>27</v>
      </c>
      <c r="D16" s="97"/>
      <c r="E16" s="97"/>
      <c r="F16" s="97"/>
      <c r="G16" s="98"/>
      <c r="H16" s="99" t="s">
        <v>23</v>
      </c>
      <c r="I16" s="100"/>
      <c r="J16" s="97" t="s">
        <v>27</v>
      </c>
      <c r="K16" s="101"/>
    </row>
    <row r="17" spans="1:12" s="10" customFormat="1" ht="15" customHeight="1">
      <c r="A17" s="7"/>
      <c r="B17" s="8"/>
      <c r="C17" s="8"/>
      <c r="D17" s="8"/>
      <c r="E17" s="8"/>
      <c r="F17" s="8"/>
      <c r="G17" s="8"/>
      <c r="H17" s="7"/>
      <c r="I17" s="9"/>
      <c r="J17" s="9"/>
      <c r="K17" s="9"/>
    </row>
    <row r="18" spans="1:12">
      <c r="A18" s="102" t="s">
        <v>28</v>
      </c>
      <c r="B18" s="102"/>
      <c r="C18" s="102"/>
      <c r="D18" s="102"/>
      <c r="E18" s="11" t="s">
        <v>29</v>
      </c>
      <c r="F18" s="11" t="s">
        <v>30</v>
      </c>
      <c r="G18" s="11" t="s">
        <v>31</v>
      </c>
      <c r="H18" s="11" t="s">
        <v>32</v>
      </c>
      <c r="I18" s="102" t="s">
        <v>33</v>
      </c>
      <c r="J18" s="102"/>
      <c r="K18" s="102"/>
    </row>
    <row r="19" spans="1:12" ht="12" customHeight="1">
      <c r="A19" s="103" t="s">
        <v>34</v>
      </c>
      <c r="B19" s="104"/>
      <c r="C19" s="104"/>
      <c r="D19" s="104"/>
      <c r="E19" s="12" t="s">
        <v>35</v>
      </c>
      <c r="F19" s="13">
        <v>5000</v>
      </c>
      <c r="G19" s="14"/>
      <c r="H19" s="15"/>
      <c r="I19" s="105">
        <f>G19*H19</f>
        <v>0</v>
      </c>
      <c r="J19" s="105"/>
      <c r="K19" s="105"/>
    </row>
    <row r="20" spans="1:12" ht="14.85" customHeight="1">
      <c r="A20" s="106" t="s">
        <v>36</v>
      </c>
      <c r="B20" s="107"/>
      <c r="C20" s="108"/>
      <c r="D20" s="11" t="s">
        <v>37</v>
      </c>
      <c r="E20" s="12" t="s">
        <v>35</v>
      </c>
      <c r="F20" s="13">
        <v>362000</v>
      </c>
      <c r="G20" s="14"/>
      <c r="H20" s="15"/>
      <c r="I20" s="105">
        <f>G20*H20</f>
        <v>0</v>
      </c>
      <c r="J20" s="105"/>
      <c r="K20" s="105"/>
      <c r="L20" s="17"/>
    </row>
    <row r="21" spans="1:12" ht="14.85" customHeight="1">
      <c r="A21" s="109"/>
      <c r="B21" s="110"/>
      <c r="C21" s="111"/>
      <c r="D21" s="11" t="s">
        <v>38</v>
      </c>
      <c r="E21" s="12" t="s">
        <v>35</v>
      </c>
      <c r="F21" s="13">
        <v>530000</v>
      </c>
      <c r="G21" s="14"/>
      <c r="H21" s="15"/>
      <c r="I21" s="105">
        <f>G21*H21</f>
        <v>0</v>
      </c>
      <c r="J21" s="105"/>
      <c r="K21" s="105"/>
      <c r="L21" s="17"/>
    </row>
    <row r="22" spans="1:12" ht="14.85" customHeight="1">
      <c r="A22" s="109"/>
      <c r="B22" s="110"/>
      <c r="C22" s="111"/>
      <c r="D22" s="11" t="s">
        <v>39</v>
      </c>
      <c r="E22" s="12" t="s">
        <v>35</v>
      </c>
      <c r="F22" s="13">
        <v>915000</v>
      </c>
      <c r="G22" s="14"/>
      <c r="H22" s="15"/>
      <c r="I22" s="105">
        <f t="shared" ref="I22:I27" si="0">G22*H22</f>
        <v>0</v>
      </c>
      <c r="J22" s="105"/>
      <c r="K22" s="105"/>
      <c r="L22" s="17"/>
    </row>
    <row r="23" spans="1:12" ht="14.85" customHeight="1">
      <c r="A23" s="109"/>
      <c r="B23" s="110"/>
      <c r="C23" s="111"/>
      <c r="D23" s="11" t="s">
        <v>40</v>
      </c>
      <c r="E23" s="12" t="s">
        <v>35</v>
      </c>
      <c r="F23" s="13">
        <v>1469000</v>
      </c>
      <c r="G23" s="14"/>
      <c r="H23" s="15"/>
      <c r="I23" s="105">
        <f t="shared" si="0"/>
        <v>0</v>
      </c>
      <c r="J23" s="105"/>
      <c r="K23" s="105"/>
      <c r="L23" s="17"/>
    </row>
    <row r="24" spans="1:12" ht="14.85" customHeight="1">
      <c r="A24" s="109"/>
      <c r="B24" s="110"/>
      <c r="C24" s="111"/>
      <c r="D24" s="11" t="s">
        <v>41</v>
      </c>
      <c r="E24" s="12" t="s">
        <v>35</v>
      </c>
      <c r="F24" s="13">
        <v>1927000</v>
      </c>
      <c r="G24" s="14"/>
      <c r="H24" s="15"/>
      <c r="I24" s="105">
        <f t="shared" si="0"/>
        <v>0</v>
      </c>
      <c r="J24" s="105"/>
      <c r="K24" s="105"/>
      <c r="L24" s="17"/>
    </row>
    <row r="25" spans="1:12" ht="14.85" customHeight="1">
      <c r="A25" s="109"/>
      <c r="B25" s="110"/>
      <c r="C25" s="111"/>
      <c r="D25" s="11" t="s">
        <v>42</v>
      </c>
      <c r="E25" s="12" t="s">
        <v>35</v>
      </c>
      <c r="F25" s="13">
        <v>3323000</v>
      </c>
      <c r="G25" s="14"/>
      <c r="H25" s="15"/>
      <c r="I25" s="105">
        <f t="shared" si="0"/>
        <v>0</v>
      </c>
      <c r="J25" s="105"/>
      <c r="K25" s="105"/>
      <c r="L25" s="17"/>
    </row>
    <row r="26" spans="1:12" ht="14.85" customHeight="1">
      <c r="A26" s="109"/>
      <c r="B26" s="110"/>
      <c r="C26" s="111"/>
      <c r="D26" s="11" t="s">
        <v>43</v>
      </c>
      <c r="E26" s="12" t="s">
        <v>35</v>
      </c>
      <c r="F26" s="13">
        <v>4817000</v>
      </c>
      <c r="G26" s="14"/>
      <c r="H26" s="15"/>
      <c r="I26" s="105">
        <f t="shared" si="0"/>
        <v>0</v>
      </c>
      <c r="J26" s="105"/>
      <c r="K26" s="105"/>
      <c r="L26" s="17"/>
    </row>
    <row r="27" spans="1:12" ht="14.85" customHeight="1">
      <c r="A27" s="112"/>
      <c r="B27" s="113"/>
      <c r="C27" s="114"/>
      <c r="D27" s="11" t="s">
        <v>44</v>
      </c>
      <c r="E27" s="12" t="s">
        <v>35</v>
      </c>
      <c r="F27" s="13">
        <v>6646000</v>
      </c>
      <c r="G27" s="14"/>
      <c r="H27" s="15"/>
      <c r="I27" s="105">
        <f t="shared" si="0"/>
        <v>0</v>
      </c>
      <c r="J27" s="105"/>
      <c r="K27" s="105"/>
      <c r="L27" s="17"/>
    </row>
    <row r="28" spans="1:12" ht="6.6" customHeight="1">
      <c r="A28" s="16"/>
      <c r="B28" s="16"/>
      <c r="C28" s="16"/>
      <c r="E28" s="2"/>
      <c r="G28" s="17"/>
      <c r="H28" s="18"/>
      <c r="I28" s="17"/>
      <c r="J28" s="17"/>
    </row>
    <row r="29" spans="1:12" ht="14.85" customHeight="1">
      <c r="A29" s="115" t="s">
        <v>45</v>
      </c>
      <c r="B29" s="107"/>
      <c r="C29" s="108"/>
      <c r="D29" s="11" t="s">
        <v>37</v>
      </c>
      <c r="E29" s="19" t="s">
        <v>46</v>
      </c>
      <c r="F29" s="13">
        <v>362000</v>
      </c>
      <c r="G29" s="14"/>
      <c r="H29" s="15"/>
      <c r="I29" s="105">
        <f t="shared" ref="I29:I36" si="1">G29*H29</f>
        <v>0</v>
      </c>
      <c r="J29" s="105"/>
      <c r="K29" s="105"/>
    </row>
    <row r="30" spans="1:12" ht="14.85" customHeight="1">
      <c r="A30" s="116"/>
      <c r="B30" s="110"/>
      <c r="C30" s="111"/>
      <c r="D30" s="11" t="s">
        <v>38</v>
      </c>
      <c r="E30" s="19" t="s">
        <v>46</v>
      </c>
      <c r="F30" s="13">
        <v>530000</v>
      </c>
      <c r="G30" s="14"/>
      <c r="H30" s="15"/>
      <c r="I30" s="105">
        <f t="shared" si="1"/>
        <v>0</v>
      </c>
      <c r="J30" s="105"/>
      <c r="K30" s="105"/>
    </row>
    <row r="31" spans="1:12" ht="14.85" customHeight="1">
      <c r="A31" s="109"/>
      <c r="B31" s="110"/>
      <c r="C31" s="111"/>
      <c r="D31" s="11" t="s">
        <v>39</v>
      </c>
      <c r="E31" s="19" t="s">
        <v>46</v>
      </c>
      <c r="F31" s="13">
        <v>915000</v>
      </c>
      <c r="G31" s="14"/>
      <c r="H31" s="15"/>
      <c r="I31" s="105">
        <f t="shared" si="1"/>
        <v>0</v>
      </c>
      <c r="J31" s="105"/>
      <c r="K31" s="105"/>
    </row>
    <row r="32" spans="1:12" ht="14.85" customHeight="1">
      <c r="A32" s="109"/>
      <c r="B32" s="110"/>
      <c r="C32" s="111"/>
      <c r="D32" s="11" t="s">
        <v>40</v>
      </c>
      <c r="E32" s="19" t="s">
        <v>46</v>
      </c>
      <c r="F32" s="13">
        <v>1469000</v>
      </c>
      <c r="G32" s="14"/>
      <c r="H32" s="15"/>
      <c r="I32" s="105">
        <f t="shared" si="1"/>
        <v>0</v>
      </c>
      <c r="J32" s="105"/>
      <c r="K32" s="105"/>
    </row>
    <row r="33" spans="1:11" ht="14.85" customHeight="1">
      <c r="A33" s="109"/>
      <c r="B33" s="110"/>
      <c r="C33" s="111"/>
      <c r="D33" s="11" t="s">
        <v>41</v>
      </c>
      <c r="E33" s="19" t="s">
        <v>46</v>
      </c>
      <c r="F33" s="13">
        <v>1927000</v>
      </c>
      <c r="G33" s="14"/>
      <c r="H33" s="15"/>
      <c r="I33" s="105">
        <f t="shared" si="1"/>
        <v>0</v>
      </c>
      <c r="J33" s="105"/>
      <c r="K33" s="105"/>
    </row>
    <row r="34" spans="1:11" ht="14.85" customHeight="1">
      <c r="A34" s="109"/>
      <c r="B34" s="110"/>
      <c r="C34" s="111"/>
      <c r="D34" s="11" t="s">
        <v>42</v>
      </c>
      <c r="E34" s="19" t="s">
        <v>46</v>
      </c>
      <c r="F34" s="13">
        <v>3323000</v>
      </c>
      <c r="G34" s="14"/>
      <c r="H34" s="15"/>
      <c r="I34" s="105">
        <f t="shared" si="1"/>
        <v>0</v>
      </c>
      <c r="J34" s="105"/>
      <c r="K34" s="105"/>
    </row>
    <row r="35" spans="1:11" ht="14.85" customHeight="1">
      <c r="A35" s="109"/>
      <c r="B35" s="110"/>
      <c r="C35" s="111"/>
      <c r="D35" s="11" t="s">
        <v>43</v>
      </c>
      <c r="E35" s="19" t="s">
        <v>46</v>
      </c>
      <c r="F35" s="13">
        <v>4817000</v>
      </c>
      <c r="G35" s="14"/>
      <c r="H35" s="15"/>
      <c r="I35" s="105">
        <f t="shared" si="1"/>
        <v>0</v>
      </c>
      <c r="J35" s="105"/>
      <c r="K35" s="105"/>
    </row>
    <row r="36" spans="1:11" ht="14.85" customHeight="1">
      <c r="A36" s="112"/>
      <c r="B36" s="113"/>
      <c r="C36" s="114"/>
      <c r="D36" s="11" t="s">
        <v>44</v>
      </c>
      <c r="E36" s="19" t="s">
        <v>46</v>
      </c>
      <c r="F36" s="13">
        <v>6646000</v>
      </c>
      <c r="G36" s="14"/>
      <c r="H36" s="15"/>
      <c r="I36" s="105">
        <f t="shared" si="1"/>
        <v>0</v>
      </c>
      <c r="J36" s="105"/>
      <c r="K36" s="105"/>
    </row>
    <row r="37" spans="1:11" ht="7.35" customHeight="1" thickBot="1">
      <c r="A37" s="16"/>
      <c r="B37" s="16"/>
      <c r="C37" s="16"/>
      <c r="E37" s="2"/>
      <c r="F37" s="22"/>
      <c r="G37" s="17"/>
      <c r="H37" s="18"/>
      <c r="I37" s="17"/>
      <c r="J37" s="17"/>
    </row>
    <row r="38" spans="1:11" ht="12.75" thickBot="1">
      <c r="A38" s="123" t="s">
        <v>47</v>
      </c>
      <c r="B38" s="123"/>
      <c r="C38" s="123"/>
      <c r="D38" s="123"/>
      <c r="E38" s="123"/>
      <c r="F38" s="123"/>
      <c r="H38" s="20" t="s">
        <v>48</v>
      </c>
      <c r="I38" s="124">
        <f>SUM(I19:K37)</f>
        <v>0</v>
      </c>
      <c r="J38" s="124"/>
      <c r="K38" s="125"/>
    </row>
    <row r="39" spans="1:11" ht="12.75" thickBot="1">
      <c r="A39" s="118" t="s">
        <v>49</v>
      </c>
      <c r="B39" s="118"/>
      <c r="C39" s="118"/>
      <c r="D39" s="118"/>
      <c r="E39" s="118"/>
      <c r="F39" s="118"/>
      <c r="G39" s="118"/>
      <c r="H39" s="118"/>
      <c r="I39" s="118"/>
      <c r="J39" s="118"/>
      <c r="K39" s="118"/>
    </row>
    <row r="40" spans="1:11" ht="26.45" customHeight="1">
      <c r="A40" s="126" t="s">
        <v>50</v>
      </c>
      <c r="B40" s="127"/>
      <c r="C40" s="127"/>
      <c r="D40" s="127"/>
      <c r="E40" s="127"/>
      <c r="F40" s="127"/>
      <c r="G40" s="127"/>
      <c r="H40" s="127"/>
      <c r="I40" s="127"/>
      <c r="J40" s="127"/>
      <c r="K40" s="128"/>
    </row>
    <row r="41" spans="1:11" ht="24" customHeight="1">
      <c r="A41" s="117" t="s">
        <v>51</v>
      </c>
      <c r="B41" s="118"/>
      <c r="C41" s="118"/>
      <c r="D41" s="118"/>
      <c r="E41" s="118"/>
      <c r="F41" s="118"/>
      <c r="G41" s="118"/>
      <c r="H41" s="118"/>
      <c r="I41" s="118"/>
      <c r="J41" s="118"/>
      <c r="K41" s="119"/>
    </row>
    <row r="42" spans="1:11" ht="38.25" customHeight="1">
      <c r="A42" s="129" t="s">
        <v>52</v>
      </c>
      <c r="B42" s="118"/>
      <c r="C42" s="118"/>
      <c r="D42" s="118"/>
      <c r="E42" s="118"/>
      <c r="F42" s="118"/>
      <c r="G42" s="118"/>
      <c r="H42" s="118"/>
      <c r="I42" s="118"/>
      <c r="J42" s="118"/>
      <c r="K42" s="119"/>
    </row>
    <row r="43" spans="1:11" ht="27.6" customHeight="1">
      <c r="A43" s="117" t="s">
        <v>53</v>
      </c>
      <c r="B43" s="118"/>
      <c r="C43" s="118"/>
      <c r="D43" s="118"/>
      <c r="E43" s="118"/>
      <c r="F43" s="118"/>
      <c r="G43" s="118"/>
      <c r="H43" s="118"/>
      <c r="I43" s="118"/>
      <c r="J43" s="118"/>
      <c r="K43" s="119"/>
    </row>
    <row r="44" spans="1:11" ht="12.75" thickBot="1">
      <c r="A44" s="120"/>
      <c r="B44" s="121"/>
      <c r="C44" s="121"/>
      <c r="D44" s="121"/>
      <c r="E44" s="121"/>
      <c r="F44" s="121"/>
      <c r="G44" s="121"/>
      <c r="H44" s="121"/>
      <c r="I44" s="121"/>
      <c r="J44" s="121"/>
      <c r="K44" s="122"/>
    </row>
  </sheetData>
  <mergeCells count="66">
    <mergeCell ref="A43:K43"/>
    <mergeCell ref="A44:K44"/>
    <mergeCell ref="A38:F38"/>
    <mergeCell ref="I38:K38"/>
    <mergeCell ref="A39:K39"/>
    <mergeCell ref="A40:K40"/>
    <mergeCell ref="A41:K41"/>
    <mergeCell ref="A42:K42"/>
    <mergeCell ref="A29:C36"/>
    <mergeCell ref="I29:K29"/>
    <mergeCell ref="I30:K30"/>
    <mergeCell ref="I31:K31"/>
    <mergeCell ref="I32:K32"/>
    <mergeCell ref="I33:K33"/>
    <mergeCell ref="I34:K34"/>
    <mergeCell ref="I35:K35"/>
    <mergeCell ref="I36:K36"/>
    <mergeCell ref="A19:D19"/>
    <mergeCell ref="I19:K19"/>
    <mergeCell ref="A20:C27"/>
    <mergeCell ref="I20:K20"/>
    <mergeCell ref="I21:K21"/>
    <mergeCell ref="I22:K22"/>
    <mergeCell ref="I23:K23"/>
    <mergeCell ref="I24:K24"/>
    <mergeCell ref="I25:K25"/>
    <mergeCell ref="I26:K26"/>
    <mergeCell ref="I27:K27"/>
    <mergeCell ref="A16:B16"/>
    <mergeCell ref="C16:G16"/>
    <mergeCell ref="H16:I16"/>
    <mergeCell ref="J16:K16"/>
    <mergeCell ref="A18:D18"/>
    <mergeCell ref="I18:K18"/>
    <mergeCell ref="A14:B14"/>
    <mergeCell ref="A15:B15"/>
    <mergeCell ref="C15:E15"/>
    <mergeCell ref="G15:K15"/>
    <mergeCell ref="C14:G14"/>
    <mergeCell ref="H14:I14"/>
    <mergeCell ref="J14:K14"/>
    <mergeCell ref="A13:K13"/>
    <mergeCell ref="A8:B8"/>
    <mergeCell ref="C8:D8"/>
    <mergeCell ref="F8:K8"/>
    <mergeCell ref="A9:K9"/>
    <mergeCell ref="A10:B10"/>
    <mergeCell ref="C10:K10"/>
    <mergeCell ref="A11:B11"/>
    <mergeCell ref="C11:K11"/>
    <mergeCell ref="A12:B12"/>
    <mergeCell ref="C12:D12"/>
    <mergeCell ref="F12:K12"/>
    <mergeCell ref="A6:B6"/>
    <mergeCell ref="C6:D6"/>
    <mergeCell ref="F6:K6"/>
    <mergeCell ref="A7:B7"/>
    <mergeCell ref="C7:D7"/>
    <mergeCell ref="F7:K7"/>
    <mergeCell ref="A5:B5"/>
    <mergeCell ref="C5:K5"/>
    <mergeCell ref="A1:K1"/>
    <mergeCell ref="A2:E2"/>
    <mergeCell ref="A3:K3"/>
    <mergeCell ref="A4:B4"/>
    <mergeCell ref="C4:K4"/>
  </mergeCells>
  <phoneticPr fontId="2"/>
  <pageMargins left="0.70866141732283472" right="0.70866141732283472" top="0.74803149606299213" bottom="0.39370078740157483" header="0.31496062992125984" footer="0.31496062992125984"/>
  <pageSetup paperSize="9" scale="84" orientation="portrait" r:id="rId1"/>
  <headerFooter>
    <oddFooter>&amp;R&amp;"ＭＳ Ｐゴシック,標準"&amp;10 2022.09　マジックソフトウェアジャパン株式会社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9A4B-395B-43B2-B94D-D39CDAFDE730}">
  <sheetPr>
    <pageSetUpPr fitToPage="1"/>
  </sheetPr>
  <dimension ref="A1:L88"/>
  <sheetViews>
    <sheetView zoomScaleNormal="100" zoomScalePageLayoutView="130" workbookViewId="0">
      <selection activeCell="C4" sqref="C4:K4"/>
    </sheetView>
  </sheetViews>
  <sheetFormatPr defaultColWidth="8.625" defaultRowHeight="12"/>
  <cols>
    <col min="1" max="1" width="8.625" style="1"/>
    <col min="2" max="2" width="10.125" style="1" customWidth="1"/>
    <col min="3" max="3" width="14.625" style="1" customWidth="1"/>
    <col min="4" max="4" width="9.125" style="1" customWidth="1"/>
    <col min="5" max="5" width="8.625" style="1"/>
    <col min="6" max="6" width="9.625" style="1" customWidth="1"/>
    <col min="7" max="7" width="11.125" style="1" customWidth="1"/>
    <col min="8" max="8" width="3.625" style="1" customWidth="1"/>
    <col min="9" max="9" width="4.5" style="1" customWidth="1"/>
    <col min="10" max="10" width="4" style="1" customWidth="1"/>
    <col min="11" max="11" width="4.125" style="1" customWidth="1"/>
    <col min="12" max="12" width="9.5" style="1" bestFit="1" customWidth="1"/>
    <col min="13" max="16384" width="8.625" style="1"/>
  </cols>
  <sheetData>
    <row r="1" spans="1:11" ht="18" customHeight="1">
      <c r="A1" s="54" t="s">
        <v>54</v>
      </c>
      <c r="B1" s="54"/>
      <c r="C1" s="54"/>
      <c r="D1" s="54"/>
      <c r="E1" s="54"/>
      <c r="F1" s="54"/>
      <c r="G1" s="54"/>
      <c r="H1" s="54"/>
      <c r="I1" s="54"/>
      <c r="J1" s="54"/>
      <c r="K1" s="54"/>
    </row>
    <row r="2" spans="1:11">
      <c r="A2" s="55" t="s">
        <v>1</v>
      </c>
      <c r="B2" s="55"/>
      <c r="C2" s="55"/>
      <c r="D2" s="55"/>
      <c r="E2" s="55"/>
      <c r="F2" s="1" t="s">
        <v>2</v>
      </c>
      <c r="G2" s="1" t="s">
        <v>3</v>
      </c>
      <c r="I2" s="1" t="s">
        <v>4</v>
      </c>
      <c r="K2" s="1" t="s">
        <v>5</v>
      </c>
    </row>
    <row r="3" spans="1:11" ht="15" customHeight="1">
      <c r="A3" s="56" t="s">
        <v>6</v>
      </c>
      <c r="B3" s="56"/>
      <c r="C3" s="56"/>
      <c r="D3" s="56"/>
      <c r="E3" s="56"/>
      <c r="F3" s="56"/>
      <c r="G3" s="56"/>
      <c r="H3" s="56"/>
      <c r="I3" s="56"/>
      <c r="J3" s="56"/>
      <c r="K3" s="56"/>
    </row>
    <row r="4" spans="1:11" ht="21.6" customHeight="1">
      <c r="A4" s="57" t="s">
        <v>7</v>
      </c>
      <c r="B4" s="57"/>
      <c r="C4" s="58" t="s">
        <v>8</v>
      </c>
      <c r="D4" s="58"/>
      <c r="E4" s="58"/>
      <c r="F4" s="58"/>
      <c r="G4" s="58"/>
      <c r="H4" s="58"/>
      <c r="I4" s="58"/>
      <c r="J4" s="58"/>
      <c r="K4" s="58"/>
    </row>
    <row r="5" spans="1:11" ht="21.6" customHeight="1">
      <c r="A5" s="51" t="s">
        <v>9</v>
      </c>
      <c r="B5" s="52"/>
      <c r="C5" s="53"/>
      <c r="D5" s="53"/>
      <c r="E5" s="53"/>
      <c r="F5" s="53"/>
      <c r="G5" s="53"/>
      <c r="H5" s="53"/>
      <c r="I5" s="53"/>
      <c r="J5" s="53"/>
      <c r="K5" s="53"/>
    </row>
    <row r="6" spans="1:11" ht="21.6" customHeight="1">
      <c r="A6" s="51" t="s">
        <v>10</v>
      </c>
      <c r="B6" s="52"/>
      <c r="C6" s="59"/>
      <c r="D6" s="60"/>
      <c r="E6" s="3" t="s">
        <v>11</v>
      </c>
      <c r="F6" s="61"/>
      <c r="G6" s="62"/>
      <c r="H6" s="62"/>
      <c r="I6" s="62"/>
      <c r="J6" s="62"/>
      <c r="K6" s="63"/>
    </row>
    <row r="7" spans="1:11" ht="21.6" customHeight="1">
      <c r="A7" s="51" t="s">
        <v>12</v>
      </c>
      <c r="B7" s="52"/>
      <c r="C7" s="59"/>
      <c r="D7" s="60"/>
      <c r="E7" s="4" t="s">
        <v>13</v>
      </c>
      <c r="F7" s="64"/>
      <c r="G7" s="65"/>
      <c r="H7" s="65"/>
      <c r="I7" s="65"/>
      <c r="J7" s="65"/>
      <c r="K7" s="66"/>
    </row>
    <row r="8" spans="1:11" ht="21.6" customHeight="1">
      <c r="A8" s="57" t="s">
        <v>14</v>
      </c>
      <c r="B8" s="57"/>
      <c r="C8" s="69"/>
      <c r="D8" s="70"/>
      <c r="E8" s="5" t="s">
        <v>15</v>
      </c>
      <c r="F8" s="69" t="s">
        <v>16</v>
      </c>
      <c r="G8" s="70"/>
      <c r="H8" s="70"/>
      <c r="I8" s="70"/>
      <c r="J8" s="70"/>
      <c r="K8" s="71"/>
    </row>
    <row r="9" spans="1:11" s="6" customFormat="1" ht="17.100000000000001" customHeight="1">
      <c r="A9" s="56" t="s">
        <v>17</v>
      </c>
      <c r="B9" s="56"/>
      <c r="C9" s="56"/>
      <c r="D9" s="56"/>
      <c r="E9" s="56"/>
      <c r="F9" s="56"/>
      <c r="G9" s="56"/>
      <c r="H9" s="56"/>
      <c r="I9" s="56"/>
      <c r="J9" s="56"/>
      <c r="K9" s="56"/>
    </row>
    <row r="10" spans="1:11" s="6" customFormat="1" ht="21.6" customHeight="1">
      <c r="A10" s="51" t="s">
        <v>18</v>
      </c>
      <c r="B10" s="52"/>
      <c r="C10" s="72"/>
      <c r="D10" s="72"/>
      <c r="E10" s="72"/>
      <c r="F10" s="72"/>
      <c r="G10" s="72"/>
      <c r="H10" s="72"/>
      <c r="I10" s="72"/>
      <c r="J10" s="72"/>
      <c r="K10" s="73"/>
    </row>
    <row r="11" spans="1:11" s="6" customFormat="1" ht="21.6" customHeight="1">
      <c r="A11" s="51" t="s">
        <v>19</v>
      </c>
      <c r="B11" s="52"/>
      <c r="C11" s="59"/>
      <c r="D11" s="74"/>
      <c r="E11" s="74"/>
      <c r="F11" s="74"/>
      <c r="G11" s="74"/>
      <c r="H11" s="74"/>
      <c r="I11" s="74"/>
      <c r="J11" s="74"/>
      <c r="K11" s="60"/>
    </row>
    <row r="12" spans="1:11" s="6" customFormat="1" ht="35.450000000000003" customHeight="1">
      <c r="A12" s="51" t="s">
        <v>12</v>
      </c>
      <c r="B12" s="52"/>
      <c r="C12" s="75"/>
      <c r="D12" s="76"/>
      <c r="E12" s="3" t="s">
        <v>20</v>
      </c>
      <c r="F12" s="64"/>
      <c r="G12" s="65"/>
      <c r="H12" s="65"/>
      <c r="I12" s="65"/>
      <c r="J12" s="65"/>
      <c r="K12" s="66"/>
    </row>
    <row r="13" spans="1:11" s="6" customFormat="1" ht="26.85" customHeight="1" thickBot="1">
      <c r="A13" s="67" t="s">
        <v>21</v>
      </c>
      <c r="B13" s="68"/>
      <c r="C13" s="68"/>
      <c r="D13" s="68"/>
      <c r="E13" s="68"/>
      <c r="F13" s="68"/>
      <c r="G13" s="68"/>
      <c r="H13" s="68"/>
      <c r="I13" s="68"/>
      <c r="J13" s="68"/>
      <c r="K13" s="68"/>
    </row>
    <row r="14" spans="1:11" s="6" customFormat="1" ht="31.7" customHeight="1" thickBot="1">
      <c r="A14" s="80" t="s">
        <v>22</v>
      </c>
      <c r="B14" s="81"/>
      <c r="C14" s="89"/>
      <c r="D14" s="90"/>
      <c r="E14" s="90"/>
      <c r="F14" s="90"/>
      <c r="G14" s="91"/>
      <c r="H14" s="92" t="s">
        <v>23</v>
      </c>
      <c r="I14" s="92"/>
      <c r="J14" s="93"/>
      <c r="K14" s="94"/>
    </row>
    <row r="15" spans="1:11" s="6" customFormat="1" ht="31.7" customHeight="1" thickTop="1" thickBot="1">
      <c r="A15" s="82" t="s">
        <v>24</v>
      </c>
      <c r="B15" s="83"/>
      <c r="C15" s="84"/>
      <c r="D15" s="85"/>
      <c r="E15" s="85"/>
      <c r="F15" s="24" t="s">
        <v>25</v>
      </c>
      <c r="G15" s="86"/>
      <c r="H15" s="87"/>
      <c r="I15" s="87"/>
      <c r="J15" s="87"/>
      <c r="K15" s="88"/>
    </row>
    <row r="16" spans="1:11" s="6" customFormat="1" ht="31.7" customHeight="1" thickTop="1" thickBot="1">
      <c r="A16" s="95" t="s">
        <v>26</v>
      </c>
      <c r="B16" s="96"/>
      <c r="C16" s="97" t="s">
        <v>27</v>
      </c>
      <c r="D16" s="97"/>
      <c r="E16" s="97"/>
      <c r="F16" s="97"/>
      <c r="G16" s="98"/>
      <c r="H16" s="99" t="s">
        <v>23</v>
      </c>
      <c r="I16" s="100"/>
      <c r="J16" s="97" t="s">
        <v>27</v>
      </c>
      <c r="K16" s="101"/>
    </row>
    <row r="17" spans="1:12" s="10" customFormat="1" ht="15" customHeight="1">
      <c r="A17" s="7"/>
      <c r="B17" s="8"/>
      <c r="C17" s="8"/>
      <c r="D17" s="8"/>
      <c r="E17" s="8"/>
      <c r="F17" s="8"/>
      <c r="G17" s="8"/>
      <c r="H17" s="7"/>
      <c r="I17" s="9"/>
      <c r="J17" s="9"/>
      <c r="K17" s="9"/>
    </row>
    <row r="18" spans="1:12">
      <c r="A18" s="102" t="s">
        <v>28</v>
      </c>
      <c r="B18" s="102"/>
      <c r="C18" s="102"/>
      <c r="D18" s="102"/>
      <c r="E18" s="11" t="s">
        <v>29</v>
      </c>
      <c r="F18" s="11" t="s">
        <v>30</v>
      </c>
      <c r="G18" s="11" t="s">
        <v>31</v>
      </c>
      <c r="H18" s="11" t="s">
        <v>32</v>
      </c>
      <c r="I18" s="102" t="s">
        <v>33</v>
      </c>
      <c r="J18" s="102"/>
      <c r="K18" s="102"/>
    </row>
    <row r="19" spans="1:12" ht="12" customHeight="1">
      <c r="A19" s="103" t="s">
        <v>34</v>
      </c>
      <c r="B19" s="104"/>
      <c r="C19" s="104"/>
      <c r="D19" s="104"/>
      <c r="E19" s="12" t="s">
        <v>35</v>
      </c>
      <c r="F19" s="13">
        <v>5000</v>
      </c>
      <c r="G19" s="14"/>
      <c r="H19" s="15"/>
      <c r="I19" s="105">
        <f>G19*H19</f>
        <v>0</v>
      </c>
      <c r="J19" s="105"/>
      <c r="K19" s="105"/>
    </row>
    <row r="20" spans="1:12" ht="14.85" customHeight="1">
      <c r="A20" s="106" t="s">
        <v>55</v>
      </c>
      <c r="B20" s="107"/>
      <c r="C20" s="108"/>
      <c r="D20" s="11" t="s">
        <v>37</v>
      </c>
      <c r="E20" s="12" t="s">
        <v>35</v>
      </c>
      <c r="F20" s="29">
        <v>474000</v>
      </c>
      <c r="G20" s="14"/>
      <c r="H20" s="15"/>
      <c r="I20" s="105">
        <f>G20*H20</f>
        <v>0</v>
      </c>
      <c r="J20" s="105"/>
      <c r="K20" s="105"/>
      <c r="L20" s="28"/>
    </row>
    <row r="21" spans="1:12" ht="14.85" customHeight="1">
      <c r="A21" s="109"/>
      <c r="B21" s="110"/>
      <c r="C21" s="111"/>
      <c r="D21" s="11" t="s">
        <v>38</v>
      </c>
      <c r="E21" s="12" t="s">
        <v>35</v>
      </c>
      <c r="F21" s="29">
        <v>702000</v>
      </c>
      <c r="G21" s="14"/>
      <c r="H21" s="15"/>
      <c r="I21" s="105">
        <f>G21*H21</f>
        <v>0</v>
      </c>
      <c r="J21" s="105"/>
      <c r="K21" s="105"/>
      <c r="L21" s="28"/>
    </row>
    <row r="22" spans="1:12" ht="14.85" customHeight="1">
      <c r="A22" s="109"/>
      <c r="B22" s="110"/>
      <c r="C22" s="111"/>
      <c r="D22" s="11" t="s">
        <v>39</v>
      </c>
      <c r="E22" s="12" t="s">
        <v>35</v>
      </c>
      <c r="F22" s="29">
        <v>1195000</v>
      </c>
      <c r="G22" s="14"/>
      <c r="H22" s="15"/>
      <c r="I22" s="105">
        <f t="shared" ref="I22:I27" si="0">G22*H22</f>
        <v>0</v>
      </c>
      <c r="J22" s="105"/>
      <c r="K22" s="105"/>
      <c r="L22" s="28"/>
    </row>
    <row r="23" spans="1:12" ht="14.85" customHeight="1">
      <c r="A23" s="109"/>
      <c r="B23" s="110"/>
      <c r="C23" s="111"/>
      <c r="D23" s="11" t="s">
        <v>40</v>
      </c>
      <c r="E23" s="12" t="s">
        <v>35</v>
      </c>
      <c r="F23" s="29">
        <v>1916000</v>
      </c>
      <c r="G23" s="14"/>
      <c r="H23" s="15"/>
      <c r="I23" s="105">
        <f t="shared" si="0"/>
        <v>0</v>
      </c>
      <c r="J23" s="105"/>
      <c r="K23" s="105"/>
      <c r="L23" s="28"/>
    </row>
    <row r="24" spans="1:12" ht="14.85" customHeight="1">
      <c r="A24" s="109"/>
      <c r="B24" s="110"/>
      <c r="C24" s="111"/>
      <c r="D24" s="11" t="s">
        <v>41</v>
      </c>
      <c r="E24" s="12" t="s">
        <v>35</v>
      </c>
      <c r="F24" s="29">
        <v>2505000</v>
      </c>
      <c r="G24" s="14"/>
      <c r="H24" s="15"/>
      <c r="I24" s="105">
        <f t="shared" si="0"/>
        <v>0</v>
      </c>
      <c r="J24" s="105"/>
      <c r="K24" s="105"/>
      <c r="L24" s="28"/>
    </row>
    <row r="25" spans="1:12" ht="14.85" customHeight="1">
      <c r="A25" s="109"/>
      <c r="B25" s="110"/>
      <c r="C25" s="111"/>
      <c r="D25" s="11" t="s">
        <v>42</v>
      </c>
      <c r="E25" s="12" t="s">
        <v>35</v>
      </c>
      <c r="F25" s="29">
        <v>4326000</v>
      </c>
      <c r="G25" s="14"/>
      <c r="H25" s="15"/>
      <c r="I25" s="105">
        <f t="shared" si="0"/>
        <v>0</v>
      </c>
      <c r="J25" s="105"/>
      <c r="K25" s="105"/>
      <c r="L25" s="28"/>
    </row>
    <row r="26" spans="1:12" ht="14.85" customHeight="1">
      <c r="A26" s="109"/>
      <c r="B26" s="110"/>
      <c r="C26" s="111"/>
      <c r="D26" s="11" t="s">
        <v>43</v>
      </c>
      <c r="E26" s="12" t="s">
        <v>35</v>
      </c>
      <c r="F26" s="29">
        <v>6261000</v>
      </c>
      <c r="G26" s="14"/>
      <c r="H26" s="15"/>
      <c r="I26" s="105">
        <f t="shared" si="0"/>
        <v>0</v>
      </c>
      <c r="J26" s="105"/>
      <c r="K26" s="105"/>
      <c r="L26" s="28"/>
    </row>
    <row r="27" spans="1:12" ht="14.85" customHeight="1">
      <c r="A27" s="112"/>
      <c r="B27" s="113"/>
      <c r="C27" s="114"/>
      <c r="D27" s="11" t="s">
        <v>44</v>
      </c>
      <c r="E27" s="12" t="s">
        <v>35</v>
      </c>
      <c r="F27" s="29">
        <v>8641000</v>
      </c>
      <c r="G27" s="14"/>
      <c r="H27" s="15"/>
      <c r="I27" s="105">
        <f t="shared" si="0"/>
        <v>0</v>
      </c>
      <c r="J27" s="105"/>
      <c r="K27" s="105"/>
      <c r="L27" s="28"/>
    </row>
    <row r="28" spans="1:12" ht="6.6" customHeight="1">
      <c r="A28" s="16"/>
      <c r="B28" s="16"/>
      <c r="C28" s="16"/>
      <c r="E28" s="2"/>
      <c r="G28" s="17"/>
      <c r="H28" s="18"/>
      <c r="I28" s="17"/>
      <c r="J28" s="17"/>
    </row>
    <row r="29" spans="1:12" ht="14.85" customHeight="1">
      <c r="A29" s="115" t="s">
        <v>56</v>
      </c>
      <c r="B29" s="107"/>
      <c r="C29" s="108"/>
      <c r="D29" s="11" t="s">
        <v>37</v>
      </c>
      <c r="E29" s="19" t="s">
        <v>46</v>
      </c>
      <c r="F29" s="29">
        <v>474000</v>
      </c>
      <c r="G29" s="14"/>
      <c r="H29" s="15"/>
      <c r="I29" s="105">
        <f t="shared" ref="I29:I36" si="1">G29*H29</f>
        <v>0</v>
      </c>
      <c r="J29" s="105"/>
      <c r="K29" s="105"/>
      <c r="L29" s="17"/>
    </row>
    <row r="30" spans="1:12" ht="14.85" customHeight="1">
      <c r="A30" s="116"/>
      <c r="B30" s="110"/>
      <c r="C30" s="111"/>
      <c r="D30" s="11" t="s">
        <v>38</v>
      </c>
      <c r="E30" s="19" t="s">
        <v>46</v>
      </c>
      <c r="F30" s="29">
        <v>702000</v>
      </c>
      <c r="G30" s="14"/>
      <c r="H30" s="15"/>
      <c r="I30" s="105">
        <f t="shared" ref="I30" si="2">G30*H30</f>
        <v>0</v>
      </c>
      <c r="J30" s="105"/>
      <c r="K30" s="105"/>
      <c r="L30" s="17"/>
    </row>
    <row r="31" spans="1:12" ht="14.85" customHeight="1">
      <c r="A31" s="109"/>
      <c r="B31" s="110"/>
      <c r="C31" s="111"/>
      <c r="D31" s="11" t="s">
        <v>39</v>
      </c>
      <c r="E31" s="19" t="s">
        <v>46</v>
      </c>
      <c r="F31" s="29">
        <v>1195000</v>
      </c>
      <c r="G31" s="14"/>
      <c r="H31" s="15"/>
      <c r="I31" s="105">
        <f t="shared" si="1"/>
        <v>0</v>
      </c>
      <c r="J31" s="105"/>
      <c r="K31" s="105"/>
      <c r="L31" s="17"/>
    </row>
    <row r="32" spans="1:12" ht="14.85" customHeight="1">
      <c r="A32" s="109"/>
      <c r="B32" s="110"/>
      <c r="C32" s="111"/>
      <c r="D32" s="11" t="s">
        <v>40</v>
      </c>
      <c r="E32" s="19" t="s">
        <v>46</v>
      </c>
      <c r="F32" s="29">
        <v>1916000</v>
      </c>
      <c r="G32" s="14"/>
      <c r="H32" s="15"/>
      <c r="I32" s="105">
        <f t="shared" si="1"/>
        <v>0</v>
      </c>
      <c r="J32" s="105"/>
      <c r="K32" s="105"/>
      <c r="L32" s="17"/>
    </row>
    <row r="33" spans="1:12" ht="14.85" customHeight="1">
      <c r="A33" s="109"/>
      <c r="B33" s="110"/>
      <c r="C33" s="111"/>
      <c r="D33" s="11" t="s">
        <v>41</v>
      </c>
      <c r="E33" s="19" t="s">
        <v>46</v>
      </c>
      <c r="F33" s="29">
        <v>2505000</v>
      </c>
      <c r="G33" s="14"/>
      <c r="H33" s="15"/>
      <c r="I33" s="105">
        <f t="shared" si="1"/>
        <v>0</v>
      </c>
      <c r="J33" s="105"/>
      <c r="K33" s="105"/>
      <c r="L33" s="17"/>
    </row>
    <row r="34" spans="1:12" ht="14.85" customHeight="1">
      <c r="A34" s="109"/>
      <c r="B34" s="110"/>
      <c r="C34" s="111"/>
      <c r="D34" s="11" t="s">
        <v>42</v>
      </c>
      <c r="E34" s="19" t="s">
        <v>46</v>
      </c>
      <c r="F34" s="29">
        <v>4326000</v>
      </c>
      <c r="G34" s="14"/>
      <c r="H34" s="15"/>
      <c r="I34" s="105">
        <f t="shared" si="1"/>
        <v>0</v>
      </c>
      <c r="J34" s="105"/>
      <c r="K34" s="105"/>
      <c r="L34" s="17"/>
    </row>
    <row r="35" spans="1:12" ht="14.85" customHeight="1">
      <c r="A35" s="109"/>
      <c r="B35" s="110"/>
      <c r="C35" s="111"/>
      <c r="D35" s="11" t="s">
        <v>43</v>
      </c>
      <c r="E35" s="19" t="s">
        <v>46</v>
      </c>
      <c r="F35" s="29">
        <v>6261000</v>
      </c>
      <c r="G35" s="14"/>
      <c r="H35" s="15"/>
      <c r="I35" s="105">
        <f t="shared" si="1"/>
        <v>0</v>
      </c>
      <c r="J35" s="105"/>
      <c r="K35" s="105"/>
      <c r="L35" s="17"/>
    </row>
    <row r="36" spans="1:12" ht="14.85" customHeight="1">
      <c r="A36" s="112"/>
      <c r="B36" s="113"/>
      <c r="C36" s="114"/>
      <c r="D36" s="11" t="s">
        <v>44</v>
      </c>
      <c r="E36" s="19" t="s">
        <v>46</v>
      </c>
      <c r="F36" s="29">
        <v>8641000</v>
      </c>
      <c r="G36" s="14"/>
      <c r="H36" s="15"/>
      <c r="I36" s="105">
        <f t="shared" si="1"/>
        <v>0</v>
      </c>
      <c r="J36" s="105"/>
      <c r="K36" s="105"/>
      <c r="L36" s="17"/>
    </row>
    <row r="37" spans="1:12" ht="7.35" customHeight="1" thickBot="1">
      <c r="A37" s="16"/>
      <c r="B37" s="16"/>
      <c r="C37" s="16"/>
      <c r="E37" s="2"/>
      <c r="F37" s="22"/>
      <c r="G37" s="17"/>
      <c r="H37" s="18"/>
      <c r="I37" s="17"/>
      <c r="J37" s="17"/>
    </row>
    <row r="38" spans="1:12" ht="12.75" thickBot="1">
      <c r="A38" s="123" t="s">
        <v>47</v>
      </c>
      <c r="B38" s="123"/>
      <c r="C38" s="123"/>
      <c r="D38" s="123"/>
      <c r="E38" s="123"/>
      <c r="F38" s="123"/>
      <c r="H38" s="20" t="s">
        <v>48</v>
      </c>
      <c r="I38" s="124">
        <f>SUM(I19:K37)</f>
        <v>0</v>
      </c>
      <c r="J38" s="124"/>
      <c r="K38" s="125"/>
    </row>
    <row r="39" spans="1:12">
      <c r="A39" s="118" t="s">
        <v>49</v>
      </c>
      <c r="B39" s="118"/>
      <c r="C39" s="118"/>
      <c r="D39" s="118"/>
      <c r="E39" s="118"/>
      <c r="F39" s="118"/>
      <c r="G39" s="118"/>
      <c r="H39" s="118"/>
      <c r="I39" s="118"/>
      <c r="J39" s="118"/>
      <c r="K39" s="118"/>
    </row>
    <row r="40" spans="1:12" ht="25.35" customHeight="1">
      <c r="A40" s="126" t="s">
        <v>50</v>
      </c>
      <c r="B40" s="127"/>
      <c r="C40" s="127"/>
      <c r="D40" s="127"/>
      <c r="E40" s="127"/>
      <c r="F40" s="127"/>
      <c r="G40" s="127"/>
      <c r="H40" s="127"/>
      <c r="I40" s="127"/>
      <c r="J40" s="127"/>
      <c r="K40" s="128"/>
    </row>
    <row r="41" spans="1:12" ht="24" customHeight="1">
      <c r="A41" s="117" t="s">
        <v>51</v>
      </c>
      <c r="B41" s="118"/>
      <c r="C41" s="118"/>
      <c r="D41" s="118"/>
      <c r="E41" s="118"/>
      <c r="F41" s="118"/>
      <c r="G41" s="118"/>
      <c r="H41" s="118"/>
      <c r="I41" s="118"/>
      <c r="J41" s="118"/>
      <c r="K41" s="119"/>
    </row>
    <row r="42" spans="1:12" ht="27.6" customHeight="1">
      <c r="A42" s="117" t="s">
        <v>53</v>
      </c>
      <c r="B42" s="118"/>
      <c r="C42" s="118"/>
      <c r="D42" s="118"/>
      <c r="E42" s="118"/>
      <c r="F42" s="118"/>
      <c r="G42" s="118"/>
      <c r="H42" s="118"/>
      <c r="I42" s="118"/>
      <c r="J42" s="118"/>
      <c r="K42" s="119"/>
    </row>
    <row r="43" spans="1:12" ht="12.75" thickBot="1">
      <c r="A43" s="120"/>
      <c r="B43" s="121"/>
      <c r="C43" s="121"/>
      <c r="D43" s="121"/>
      <c r="E43" s="121"/>
      <c r="F43" s="121"/>
      <c r="G43" s="121"/>
      <c r="H43" s="121"/>
      <c r="I43" s="121"/>
      <c r="J43" s="121"/>
      <c r="K43" s="122"/>
    </row>
    <row r="49" spans="1:1">
      <c r="A49" s="28"/>
    </row>
    <row r="50" spans="1:1">
      <c r="A50" s="28"/>
    </row>
    <row r="51" spans="1:1">
      <c r="A51" s="28"/>
    </row>
    <row r="52" spans="1:1">
      <c r="A52" s="28"/>
    </row>
    <row r="53" spans="1:1">
      <c r="A53" s="28"/>
    </row>
    <row r="54" spans="1:1">
      <c r="A54" s="28"/>
    </row>
    <row r="88" spans="2:2">
      <c r="B88" s="28">
        <v>7514000</v>
      </c>
    </row>
  </sheetData>
  <mergeCells count="65">
    <mergeCell ref="A10:B10"/>
    <mergeCell ref="C10:K10"/>
    <mergeCell ref="A6:B6"/>
    <mergeCell ref="A7:B7"/>
    <mergeCell ref="A8:B8"/>
    <mergeCell ref="A9:K9"/>
    <mergeCell ref="C6:D6"/>
    <mergeCell ref="C7:D7"/>
    <mergeCell ref="C8:D8"/>
    <mergeCell ref="F8:K8"/>
    <mergeCell ref="F7:K7"/>
    <mergeCell ref="F6:K6"/>
    <mergeCell ref="A5:B5"/>
    <mergeCell ref="C5:K5"/>
    <mergeCell ref="A1:K1"/>
    <mergeCell ref="A2:E2"/>
    <mergeCell ref="A3:K3"/>
    <mergeCell ref="A4:B4"/>
    <mergeCell ref="C4:K4"/>
    <mergeCell ref="A18:D18"/>
    <mergeCell ref="I18:K18"/>
    <mergeCell ref="A11:B11"/>
    <mergeCell ref="C11:K11"/>
    <mergeCell ref="A12:B12"/>
    <mergeCell ref="A13:K13"/>
    <mergeCell ref="A14:B14"/>
    <mergeCell ref="A15:B15"/>
    <mergeCell ref="C15:E15"/>
    <mergeCell ref="G15:K15"/>
    <mergeCell ref="A16:B16"/>
    <mergeCell ref="C16:G16"/>
    <mergeCell ref="H16:I16"/>
    <mergeCell ref="J16:K16"/>
    <mergeCell ref="C12:D12"/>
    <mergeCell ref="F12:K12"/>
    <mergeCell ref="A20:C27"/>
    <mergeCell ref="I20:K20"/>
    <mergeCell ref="I22:K22"/>
    <mergeCell ref="I23:K23"/>
    <mergeCell ref="I24:K24"/>
    <mergeCell ref="I25:K25"/>
    <mergeCell ref="I26:K26"/>
    <mergeCell ref="I27:K27"/>
    <mergeCell ref="I21:K21"/>
    <mergeCell ref="A43:K43"/>
    <mergeCell ref="A39:K39"/>
    <mergeCell ref="A40:K40"/>
    <mergeCell ref="A41:K41"/>
    <mergeCell ref="A42:K42"/>
    <mergeCell ref="C14:G14"/>
    <mergeCell ref="H14:I14"/>
    <mergeCell ref="J14:K14"/>
    <mergeCell ref="A38:F38"/>
    <mergeCell ref="I38:K38"/>
    <mergeCell ref="I19:K19"/>
    <mergeCell ref="A19:D19"/>
    <mergeCell ref="A29:C36"/>
    <mergeCell ref="I29:K29"/>
    <mergeCell ref="I31:K31"/>
    <mergeCell ref="I32:K32"/>
    <mergeCell ref="I33:K33"/>
    <mergeCell ref="I34:K34"/>
    <mergeCell ref="I35:K35"/>
    <mergeCell ref="I36:K36"/>
    <mergeCell ref="I30:K30"/>
  </mergeCells>
  <phoneticPr fontId="2"/>
  <pageMargins left="0.70866141732283472" right="0.70866141732283472" top="0.74803149606299213" bottom="0.39370078740157483" header="0.31496062992125984" footer="0.31496062992125984"/>
  <pageSetup paperSize="9" scale="84" orientation="portrait" r:id="rId1"/>
  <headerFooter>
    <oddFooter>&amp;R&amp;"ＭＳ Ｐゴシック,標準"&amp;10 2022.09　マジックソフトウェアジャパン株式会社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B041D-48C5-4E6D-B182-6B3990CDEE33}">
  <sheetPr>
    <pageSetUpPr fitToPage="1"/>
  </sheetPr>
  <dimension ref="A1:K89"/>
  <sheetViews>
    <sheetView zoomScaleNormal="100" zoomScalePageLayoutView="130" workbookViewId="0">
      <selection activeCell="C4" sqref="C4:K4"/>
    </sheetView>
  </sheetViews>
  <sheetFormatPr defaultColWidth="8.625" defaultRowHeight="12"/>
  <cols>
    <col min="1" max="1" width="8.625" style="1"/>
    <col min="2" max="2" width="10.125" style="1" customWidth="1"/>
    <col min="3" max="3" width="14.625" style="1" customWidth="1"/>
    <col min="4" max="4" width="9.125" style="1" customWidth="1"/>
    <col min="5" max="5" width="8.625" style="1"/>
    <col min="6" max="6" width="9.625" style="1" customWidth="1"/>
    <col min="7" max="7" width="11.125" style="1" customWidth="1"/>
    <col min="8" max="8" width="3.625" style="1" customWidth="1"/>
    <col min="9" max="9" width="4.5" style="1" customWidth="1"/>
    <col min="10" max="10" width="4" style="1" customWidth="1"/>
    <col min="11" max="11" width="4.125" style="1" customWidth="1"/>
    <col min="12" max="12" width="9.5" style="1" bestFit="1" customWidth="1"/>
    <col min="13" max="16384" width="8.625" style="1"/>
  </cols>
  <sheetData>
    <row r="1" spans="1:11" ht="18" customHeight="1">
      <c r="A1" s="54" t="s">
        <v>57</v>
      </c>
      <c r="B1" s="54"/>
      <c r="C1" s="54"/>
      <c r="D1" s="54"/>
      <c r="E1" s="54"/>
      <c r="F1" s="54"/>
      <c r="G1" s="54"/>
      <c r="H1" s="54"/>
      <c r="I1" s="54"/>
      <c r="J1" s="54"/>
      <c r="K1" s="54"/>
    </row>
    <row r="2" spans="1:11">
      <c r="A2" s="55" t="s">
        <v>1</v>
      </c>
      <c r="B2" s="55"/>
      <c r="C2" s="55"/>
      <c r="D2" s="55"/>
      <c r="E2" s="55"/>
      <c r="F2" s="1" t="s">
        <v>2</v>
      </c>
      <c r="G2" s="1" t="s">
        <v>3</v>
      </c>
      <c r="I2" s="1" t="s">
        <v>4</v>
      </c>
      <c r="K2" s="1" t="s">
        <v>5</v>
      </c>
    </row>
    <row r="3" spans="1:11" ht="15" customHeight="1">
      <c r="A3" s="56" t="s">
        <v>6</v>
      </c>
      <c r="B3" s="56"/>
      <c r="C3" s="56"/>
      <c r="D3" s="56"/>
      <c r="E3" s="56"/>
      <c r="F3" s="56"/>
      <c r="G3" s="56"/>
      <c r="H3" s="56"/>
      <c r="I3" s="56"/>
      <c r="J3" s="56"/>
      <c r="K3" s="56"/>
    </row>
    <row r="4" spans="1:11" ht="21.6" customHeight="1">
      <c r="A4" s="57" t="s">
        <v>7</v>
      </c>
      <c r="B4" s="57"/>
      <c r="C4" s="58" t="s">
        <v>8</v>
      </c>
      <c r="D4" s="58"/>
      <c r="E4" s="58"/>
      <c r="F4" s="58"/>
      <c r="G4" s="58"/>
      <c r="H4" s="58"/>
      <c r="I4" s="58"/>
      <c r="J4" s="58"/>
      <c r="K4" s="58"/>
    </row>
    <row r="5" spans="1:11" ht="21.6" customHeight="1">
      <c r="A5" s="51" t="s">
        <v>9</v>
      </c>
      <c r="B5" s="52"/>
      <c r="C5" s="53"/>
      <c r="D5" s="53"/>
      <c r="E5" s="53"/>
      <c r="F5" s="53"/>
      <c r="G5" s="53"/>
      <c r="H5" s="53"/>
      <c r="I5" s="53"/>
      <c r="J5" s="53"/>
      <c r="K5" s="53"/>
    </row>
    <row r="6" spans="1:11" ht="21.6" customHeight="1">
      <c r="A6" s="51" t="s">
        <v>10</v>
      </c>
      <c r="B6" s="52"/>
      <c r="C6" s="59"/>
      <c r="D6" s="60"/>
      <c r="E6" s="3" t="s">
        <v>11</v>
      </c>
      <c r="F6" s="61"/>
      <c r="G6" s="62"/>
      <c r="H6" s="62"/>
      <c r="I6" s="62"/>
      <c r="J6" s="62"/>
      <c r="K6" s="63"/>
    </row>
    <row r="7" spans="1:11" ht="21.6" customHeight="1">
      <c r="A7" s="51" t="s">
        <v>12</v>
      </c>
      <c r="B7" s="52"/>
      <c r="C7" s="59"/>
      <c r="D7" s="60"/>
      <c r="E7" s="4" t="s">
        <v>13</v>
      </c>
      <c r="F7" s="64"/>
      <c r="G7" s="65"/>
      <c r="H7" s="65"/>
      <c r="I7" s="65"/>
      <c r="J7" s="65"/>
      <c r="K7" s="66"/>
    </row>
    <row r="8" spans="1:11" ht="21.6" customHeight="1">
      <c r="A8" s="57" t="s">
        <v>14</v>
      </c>
      <c r="B8" s="57"/>
      <c r="C8" s="69"/>
      <c r="D8" s="70"/>
      <c r="E8" s="5" t="s">
        <v>15</v>
      </c>
      <c r="F8" s="69" t="s">
        <v>16</v>
      </c>
      <c r="G8" s="70"/>
      <c r="H8" s="70"/>
      <c r="I8" s="70"/>
      <c r="J8" s="70"/>
      <c r="K8" s="71"/>
    </row>
    <row r="9" spans="1:11" s="6" customFormat="1" ht="17.100000000000001" customHeight="1">
      <c r="A9" s="56" t="s">
        <v>17</v>
      </c>
      <c r="B9" s="56"/>
      <c r="C9" s="56"/>
      <c r="D9" s="56"/>
      <c r="E9" s="56"/>
      <c r="F9" s="56"/>
      <c r="G9" s="56"/>
      <c r="H9" s="56"/>
      <c r="I9" s="56"/>
      <c r="J9" s="56"/>
      <c r="K9" s="56"/>
    </row>
    <row r="10" spans="1:11" s="6" customFormat="1" ht="21.6" customHeight="1">
      <c r="A10" s="51" t="s">
        <v>18</v>
      </c>
      <c r="B10" s="52"/>
      <c r="C10" s="72"/>
      <c r="D10" s="72"/>
      <c r="E10" s="72"/>
      <c r="F10" s="72"/>
      <c r="G10" s="72"/>
      <c r="H10" s="72"/>
      <c r="I10" s="72"/>
      <c r="J10" s="72"/>
      <c r="K10" s="73"/>
    </row>
    <row r="11" spans="1:11" s="6" customFormat="1" ht="21.6" customHeight="1">
      <c r="A11" s="51" t="s">
        <v>19</v>
      </c>
      <c r="B11" s="52"/>
      <c r="C11" s="59"/>
      <c r="D11" s="74"/>
      <c r="E11" s="74"/>
      <c r="F11" s="74"/>
      <c r="G11" s="74"/>
      <c r="H11" s="74"/>
      <c r="I11" s="74"/>
      <c r="J11" s="74"/>
      <c r="K11" s="60"/>
    </row>
    <row r="12" spans="1:11" s="6" customFormat="1" ht="35.450000000000003" customHeight="1">
      <c r="A12" s="51" t="s">
        <v>12</v>
      </c>
      <c r="B12" s="52"/>
      <c r="C12" s="75"/>
      <c r="D12" s="76"/>
      <c r="E12" s="3" t="s">
        <v>20</v>
      </c>
      <c r="F12" s="64"/>
      <c r="G12" s="65"/>
      <c r="H12" s="65"/>
      <c r="I12" s="65"/>
      <c r="J12" s="65"/>
      <c r="K12" s="66"/>
    </row>
    <row r="13" spans="1:11" s="6" customFormat="1" ht="26.85" customHeight="1" thickBot="1">
      <c r="A13" s="67" t="s">
        <v>21</v>
      </c>
      <c r="B13" s="68"/>
      <c r="C13" s="68"/>
      <c r="D13" s="68"/>
      <c r="E13" s="68"/>
      <c r="F13" s="68"/>
      <c r="G13" s="68"/>
      <c r="H13" s="68"/>
      <c r="I13" s="68"/>
      <c r="J13" s="68"/>
      <c r="K13" s="68"/>
    </row>
    <row r="14" spans="1:11" s="6" customFormat="1" ht="31.7" customHeight="1" thickBot="1">
      <c r="A14" s="80" t="s">
        <v>22</v>
      </c>
      <c r="B14" s="81"/>
      <c r="C14" s="89"/>
      <c r="D14" s="90"/>
      <c r="E14" s="90"/>
      <c r="F14" s="90"/>
      <c r="G14" s="91"/>
      <c r="H14" s="92" t="s">
        <v>23</v>
      </c>
      <c r="I14" s="92"/>
      <c r="J14" s="93"/>
      <c r="K14" s="94"/>
    </row>
    <row r="15" spans="1:11" s="6" customFormat="1" ht="31.7" customHeight="1" thickTop="1" thickBot="1">
      <c r="A15" s="82" t="s">
        <v>24</v>
      </c>
      <c r="B15" s="83"/>
      <c r="C15" s="84"/>
      <c r="D15" s="85"/>
      <c r="E15" s="85"/>
      <c r="F15" s="24" t="s">
        <v>25</v>
      </c>
      <c r="G15" s="86"/>
      <c r="H15" s="87"/>
      <c r="I15" s="87"/>
      <c r="J15" s="87"/>
      <c r="K15" s="88"/>
    </row>
    <row r="16" spans="1:11" s="6" customFormat="1" ht="31.7" customHeight="1" thickTop="1" thickBot="1">
      <c r="A16" s="95" t="s">
        <v>26</v>
      </c>
      <c r="B16" s="96"/>
      <c r="C16" s="97" t="s">
        <v>27</v>
      </c>
      <c r="D16" s="97"/>
      <c r="E16" s="97"/>
      <c r="F16" s="97"/>
      <c r="G16" s="98"/>
      <c r="H16" s="99" t="s">
        <v>23</v>
      </c>
      <c r="I16" s="100"/>
      <c r="J16" s="97" t="s">
        <v>27</v>
      </c>
      <c r="K16" s="101"/>
    </row>
    <row r="17" spans="1:11" s="10" customFormat="1" ht="15" customHeight="1">
      <c r="A17" s="7"/>
      <c r="B17" s="8"/>
      <c r="C17" s="8"/>
      <c r="D17" s="8"/>
      <c r="E17" s="8"/>
      <c r="F17" s="8"/>
      <c r="G17" s="8"/>
      <c r="H17" s="7"/>
      <c r="I17" s="9"/>
      <c r="J17" s="9"/>
      <c r="K17" s="9"/>
    </row>
    <row r="18" spans="1:11">
      <c r="A18" s="102" t="s">
        <v>28</v>
      </c>
      <c r="B18" s="102"/>
      <c r="C18" s="102"/>
      <c r="D18" s="102"/>
      <c r="E18" s="11" t="s">
        <v>29</v>
      </c>
      <c r="F18" s="11" t="s">
        <v>30</v>
      </c>
      <c r="G18" s="11" t="s">
        <v>31</v>
      </c>
      <c r="H18" s="11" t="s">
        <v>32</v>
      </c>
      <c r="I18" s="102" t="s">
        <v>33</v>
      </c>
      <c r="J18" s="102"/>
      <c r="K18" s="102"/>
    </row>
    <row r="19" spans="1:11" ht="12" customHeight="1">
      <c r="A19" s="150" t="s">
        <v>58</v>
      </c>
      <c r="B19" s="151"/>
      <c r="C19" s="151"/>
      <c r="D19" s="151"/>
      <c r="E19" s="12" t="s">
        <v>35</v>
      </c>
      <c r="F19" s="13">
        <v>5000</v>
      </c>
      <c r="G19" s="14"/>
      <c r="H19" s="15"/>
      <c r="I19" s="105">
        <f>G19*H19</f>
        <v>0</v>
      </c>
      <c r="J19" s="105"/>
      <c r="K19" s="105"/>
    </row>
    <row r="20" spans="1:11" ht="9" customHeight="1">
      <c r="A20" s="42"/>
      <c r="B20" s="27"/>
      <c r="C20" s="27"/>
      <c r="D20" s="36"/>
      <c r="E20" s="37"/>
      <c r="F20" s="38"/>
      <c r="G20" s="39"/>
      <c r="H20" s="40"/>
      <c r="I20" s="41"/>
      <c r="J20" s="41"/>
      <c r="K20" s="41"/>
    </row>
    <row r="21" spans="1:11" ht="14.85" customHeight="1">
      <c r="A21" s="42" t="s">
        <v>59</v>
      </c>
      <c r="B21" s="27"/>
      <c r="C21" s="27"/>
      <c r="D21" s="36"/>
      <c r="E21" s="37"/>
      <c r="F21" s="38"/>
      <c r="G21" s="39"/>
      <c r="H21" s="40"/>
      <c r="I21" s="41"/>
      <c r="J21" s="41"/>
      <c r="K21" s="41"/>
    </row>
    <row r="22" spans="1:11" ht="14.85" customHeight="1">
      <c r="A22" s="141" t="s">
        <v>60</v>
      </c>
      <c r="B22" s="142"/>
      <c r="C22" s="143"/>
      <c r="D22" s="23" t="s">
        <v>61</v>
      </c>
      <c r="E22" s="12" t="s">
        <v>35</v>
      </c>
      <c r="F22" s="13">
        <v>1291000</v>
      </c>
      <c r="G22" s="14"/>
      <c r="H22" s="15"/>
      <c r="I22" s="105">
        <f t="shared" ref="I22:I24" si="0">G22*H22</f>
        <v>0</v>
      </c>
      <c r="J22" s="105"/>
      <c r="K22" s="105"/>
    </row>
    <row r="23" spans="1:11" ht="14.85" customHeight="1">
      <c r="A23" s="144"/>
      <c r="B23" s="145"/>
      <c r="C23" s="146"/>
      <c r="D23" s="23" t="s">
        <v>62</v>
      </c>
      <c r="E23" s="12" t="s">
        <v>35</v>
      </c>
      <c r="F23" s="13">
        <v>2581000</v>
      </c>
      <c r="G23" s="14"/>
      <c r="H23" s="15"/>
      <c r="I23" s="105">
        <f t="shared" si="0"/>
        <v>0</v>
      </c>
      <c r="J23" s="105"/>
      <c r="K23" s="105"/>
    </row>
    <row r="24" spans="1:11" ht="14.85" customHeight="1">
      <c r="A24" s="147" t="s">
        <v>63</v>
      </c>
      <c r="B24" s="148"/>
      <c r="C24" s="149"/>
      <c r="D24" s="23" t="s">
        <v>61</v>
      </c>
      <c r="E24" s="12" t="s">
        <v>46</v>
      </c>
      <c r="F24" s="13">
        <v>1291000</v>
      </c>
      <c r="G24" s="14"/>
      <c r="H24" s="15"/>
      <c r="I24" s="105">
        <f t="shared" si="0"/>
        <v>0</v>
      </c>
      <c r="J24" s="105"/>
      <c r="K24" s="105"/>
    </row>
    <row r="25" spans="1:11" ht="12" customHeight="1">
      <c r="A25" s="42"/>
      <c r="B25" s="27"/>
      <c r="C25" s="27"/>
      <c r="D25" s="36"/>
      <c r="E25" s="37"/>
      <c r="F25" s="38"/>
      <c r="G25" s="39"/>
      <c r="H25" s="40"/>
      <c r="I25" s="41"/>
      <c r="J25" s="41"/>
      <c r="K25" s="41"/>
    </row>
    <row r="26" spans="1:11" ht="14.85" customHeight="1">
      <c r="A26" s="42" t="s">
        <v>64</v>
      </c>
      <c r="B26" s="27"/>
      <c r="C26" s="27"/>
      <c r="D26" s="36"/>
      <c r="E26" s="37"/>
      <c r="F26" s="38"/>
      <c r="G26" s="39"/>
      <c r="H26" s="40"/>
      <c r="I26" s="41"/>
      <c r="J26" s="41"/>
      <c r="K26" s="41"/>
    </row>
    <row r="27" spans="1:11" ht="16.5" customHeight="1">
      <c r="A27" s="130" t="s">
        <v>60</v>
      </c>
      <c r="B27" s="130"/>
      <c r="C27" s="133" t="s">
        <v>65</v>
      </c>
      <c r="D27" s="133"/>
      <c r="E27" s="12" t="s">
        <v>35</v>
      </c>
      <c r="F27" s="13">
        <v>961000</v>
      </c>
      <c r="G27" s="14"/>
      <c r="H27" s="15"/>
      <c r="I27" s="105">
        <f t="shared" ref="I27:I28" si="1">G27*H27</f>
        <v>0</v>
      </c>
      <c r="J27" s="105"/>
      <c r="K27" s="105"/>
    </row>
    <row r="28" spans="1:11" ht="18.95" customHeight="1">
      <c r="A28" s="131"/>
      <c r="B28" s="131"/>
      <c r="C28" s="133" t="s">
        <v>66</v>
      </c>
      <c r="D28" s="133"/>
      <c r="E28" s="12" t="s">
        <v>35</v>
      </c>
      <c r="F28" s="13">
        <v>3205000</v>
      </c>
      <c r="G28" s="14"/>
      <c r="H28" s="15"/>
      <c r="I28" s="105">
        <f t="shared" si="1"/>
        <v>0</v>
      </c>
      <c r="J28" s="105"/>
      <c r="K28" s="105"/>
    </row>
    <row r="29" spans="1:11" ht="18.95" customHeight="1">
      <c r="A29" s="131"/>
      <c r="B29" s="131"/>
      <c r="C29" s="133" t="s">
        <v>67</v>
      </c>
      <c r="D29" s="133"/>
      <c r="E29" s="12" t="s">
        <v>35</v>
      </c>
      <c r="F29" s="13">
        <v>6165000</v>
      </c>
      <c r="G29" s="14"/>
      <c r="H29" s="15"/>
      <c r="I29" s="105">
        <f t="shared" ref="I29" si="2">G29*H29</f>
        <v>0</v>
      </c>
      <c r="J29" s="105"/>
      <c r="K29" s="105"/>
    </row>
    <row r="30" spans="1:11" ht="18.95" customHeight="1">
      <c r="A30" s="131"/>
      <c r="B30" s="131"/>
      <c r="C30" s="133" t="s">
        <v>68</v>
      </c>
      <c r="D30" s="133"/>
      <c r="E30" s="12" t="s">
        <v>69</v>
      </c>
      <c r="F30" s="13">
        <v>517000</v>
      </c>
      <c r="G30" s="14"/>
      <c r="H30" s="15"/>
      <c r="I30" s="105">
        <f>G30*H30</f>
        <v>0</v>
      </c>
      <c r="J30" s="105"/>
      <c r="K30" s="105"/>
    </row>
    <row r="31" spans="1:11" ht="18.95" customHeight="1">
      <c r="A31" s="131"/>
      <c r="B31" s="131"/>
      <c r="C31" s="133" t="s">
        <v>70</v>
      </c>
      <c r="D31" s="133"/>
      <c r="E31" s="43" t="s">
        <v>71</v>
      </c>
      <c r="F31" s="13">
        <v>2687000</v>
      </c>
      <c r="G31" s="14"/>
      <c r="H31" s="15"/>
      <c r="I31" s="105">
        <f t="shared" ref="I31:I32" si="3">G31*H31</f>
        <v>0</v>
      </c>
      <c r="J31" s="105"/>
      <c r="K31" s="105"/>
    </row>
    <row r="32" spans="1:11" ht="18.95" customHeight="1">
      <c r="A32" s="131"/>
      <c r="B32" s="131"/>
      <c r="C32" s="133" t="s">
        <v>72</v>
      </c>
      <c r="D32" s="133"/>
      <c r="E32" s="43" t="s">
        <v>71</v>
      </c>
      <c r="F32" s="13">
        <v>5647000</v>
      </c>
      <c r="G32" s="14"/>
      <c r="H32" s="15"/>
      <c r="I32" s="105">
        <f t="shared" si="3"/>
        <v>0</v>
      </c>
      <c r="J32" s="105"/>
      <c r="K32" s="105"/>
    </row>
    <row r="33" spans="1:11" ht="18.95" customHeight="1">
      <c r="A33" s="132"/>
      <c r="B33" s="132"/>
      <c r="C33" s="134" t="s">
        <v>73</v>
      </c>
      <c r="D33" s="134"/>
      <c r="E33" s="43" t="s">
        <v>71</v>
      </c>
      <c r="F33" s="13">
        <v>3181000</v>
      </c>
      <c r="G33" s="14"/>
      <c r="H33" s="15"/>
      <c r="I33" s="105">
        <f t="shared" ref="I33" si="4">G33*H33</f>
        <v>0</v>
      </c>
      <c r="J33" s="105"/>
      <c r="K33" s="105"/>
    </row>
    <row r="34" spans="1:11" ht="14.85" customHeight="1">
      <c r="A34" s="42" t="s">
        <v>74</v>
      </c>
      <c r="B34" s="27"/>
      <c r="C34" s="27"/>
      <c r="D34" s="36"/>
      <c r="E34" s="37"/>
      <c r="F34" s="38"/>
      <c r="G34" s="39"/>
      <c r="H34" s="40"/>
      <c r="I34" s="41"/>
      <c r="J34" s="41"/>
      <c r="K34" s="41"/>
    </row>
    <row r="35" spans="1:11" ht="12" customHeight="1">
      <c r="A35" s="135" t="s">
        <v>75</v>
      </c>
      <c r="B35" s="136"/>
      <c r="C35" s="136"/>
      <c r="D35" s="137"/>
      <c r="E35" s="43" t="s">
        <v>76</v>
      </c>
      <c r="F35" s="13">
        <v>640000</v>
      </c>
      <c r="G35" s="14"/>
      <c r="H35" s="15"/>
      <c r="I35" s="105">
        <f t="shared" ref="I35:I37" si="5">G35*H35</f>
        <v>0</v>
      </c>
      <c r="J35" s="105"/>
      <c r="K35" s="105"/>
    </row>
    <row r="36" spans="1:11" ht="12" customHeight="1">
      <c r="A36" s="135" t="s">
        <v>77</v>
      </c>
      <c r="B36" s="136"/>
      <c r="C36" s="136"/>
      <c r="D36" s="137"/>
      <c r="E36" s="43" t="s">
        <v>76</v>
      </c>
      <c r="F36" s="13">
        <v>1873000</v>
      </c>
      <c r="G36" s="14"/>
      <c r="H36" s="15"/>
      <c r="I36" s="105">
        <f t="shared" si="5"/>
        <v>0</v>
      </c>
      <c r="J36" s="105"/>
      <c r="K36" s="105"/>
    </row>
    <row r="37" spans="1:11" ht="12" customHeight="1">
      <c r="A37" s="135" t="s">
        <v>78</v>
      </c>
      <c r="B37" s="136"/>
      <c r="C37" s="136"/>
      <c r="D37" s="137"/>
      <c r="E37" s="43" t="s">
        <v>76</v>
      </c>
      <c r="F37" s="13">
        <v>2885000</v>
      </c>
      <c r="G37" s="14"/>
      <c r="H37" s="15"/>
      <c r="I37" s="105">
        <f t="shared" si="5"/>
        <v>0</v>
      </c>
      <c r="J37" s="105"/>
      <c r="K37" s="105"/>
    </row>
    <row r="38" spans="1:11" ht="7.5" customHeight="1" thickBot="1">
      <c r="A38" s="35"/>
      <c r="B38" s="35"/>
      <c r="C38" s="35"/>
      <c r="D38" s="35"/>
      <c r="E38" s="2"/>
      <c r="F38" s="31"/>
      <c r="G38" s="32"/>
      <c r="H38" s="33"/>
      <c r="I38" s="34"/>
      <c r="J38" s="34"/>
      <c r="K38" s="34"/>
    </row>
    <row r="39" spans="1:11" ht="12.75" thickBot="1">
      <c r="A39" s="123" t="s">
        <v>47</v>
      </c>
      <c r="B39" s="123"/>
      <c r="C39" s="123"/>
      <c r="D39" s="123"/>
      <c r="E39" s="123"/>
      <c r="F39" s="123"/>
      <c r="H39" s="20" t="s">
        <v>48</v>
      </c>
      <c r="I39" s="124">
        <f>SUM(I19:K37)</f>
        <v>0</v>
      </c>
      <c r="J39" s="124"/>
      <c r="K39" s="125"/>
    </row>
    <row r="40" spans="1:11" ht="12.75" thickBot="1">
      <c r="A40" s="118" t="s">
        <v>49</v>
      </c>
      <c r="B40" s="118"/>
      <c r="C40" s="118"/>
      <c r="D40" s="118"/>
      <c r="E40" s="118"/>
      <c r="F40" s="118"/>
      <c r="G40" s="118"/>
      <c r="H40" s="118"/>
      <c r="I40" s="118"/>
      <c r="J40" s="118"/>
      <c r="K40" s="118"/>
    </row>
    <row r="41" spans="1:11" ht="25.35" customHeight="1">
      <c r="A41" s="45" t="s">
        <v>79</v>
      </c>
      <c r="B41" s="46"/>
      <c r="C41" s="46"/>
      <c r="D41" s="46"/>
      <c r="E41" s="46"/>
      <c r="F41" s="46"/>
      <c r="G41" s="46"/>
      <c r="H41" s="46"/>
      <c r="I41" s="46"/>
      <c r="J41" s="46"/>
      <c r="K41" s="47"/>
    </row>
    <row r="42" spans="1:11" ht="24" customHeight="1">
      <c r="A42" s="48" t="s">
        <v>80</v>
      </c>
      <c r="B42" s="49"/>
      <c r="C42" s="49"/>
      <c r="D42" s="49"/>
      <c r="E42" s="49"/>
      <c r="F42" s="49"/>
      <c r="G42" s="49"/>
      <c r="H42" s="49"/>
      <c r="I42" s="49"/>
      <c r="J42" s="49"/>
      <c r="K42" s="50"/>
    </row>
    <row r="43" spans="1:11" ht="27.6" customHeight="1">
      <c r="A43" s="48" t="s">
        <v>81</v>
      </c>
      <c r="B43" s="49"/>
      <c r="C43" s="49"/>
      <c r="D43" s="49"/>
      <c r="E43" s="49"/>
      <c r="F43" s="49"/>
      <c r="G43" s="49"/>
      <c r="H43" s="49"/>
      <c r="I43" s="49"/>
      <c r="J43" s="49"/>
      <c r="K43" s="50"/>
    </row>
    <row r="44" spans="1:11" ht="12" customHeight="1">
      <c r="A44" s="138"/>
      <c r="B44" s="139"/>
      <c r="C44" s="139"/>
      <c r="D44" s="139"/>
      <c r="E44" s="139"/>
      <c r="F44" s="139"/>
      <c r="G44" s="139"/>
      <c r="H44" s="139"/>
      <c r="I44" s="139"/>
      <c r="J44" s="139"/>
      <c r="K44" s="140"/>
    </row>
    <row r="50" spans="1:1">
      <c r="A50" s="28"/>
    </row>
    <row r="51" spans="1:1">
      <c r="A51" s="28"/>
    </row>
    <row r="52" spans="1:1">
      <c r="A52" s="28"/>
    </row>
    <row r="53" spans="1:1">
      <c r="A53" s="28"/>
    </row>
    <row r="54" spans="1:1">
      <c r="A54" s="28"/>
    </row>
    <row r="55" spans="1:1">
      <c r="A55" s="28"/>
    </row>
    <row r="89" spans="2:2">
      <c r="B89" s="28"/>
    </row>
  </sheetData>
  <mergeCells count="70">
    <mergeCell ref="A5:B5"/>
    <mergeCell ref="C5:K5"/>
    <mergeCell ref="A1:K1"/>
    <mergeCell ref="A2:E2"/>
    <mergeCell ref="A3:K3"/>
    <mergeCell ref="A4:B4"/>
    <mergeCell ref="C4:K4"/>
    <mergeCell ref="A6:B6"/>
    <mergeCell ref="C6:D6"/>
    <mergeCell ref="F6:K6"/>
    <mergeCell ref="A7:B7"/>
    <mergeCell ref="C7:D7"/>
    <mergeCell ref="F7:K7"/>
    <mergeCell ref="A13:K13"/>
    <mergeCell ref="A8:B8"/>
    <mergeCell ref="C8:D8"/>
    <mergeCell ref="F8:K8"/>
    <mergeCell ref="A9:K9"/>
    <mergeCell ref="A10:B10"/>
    <mergeCell ref="C10:K10"/>
    <mergeCell ref="A11:B11"/>
    <mergeCell ref="C11:K11"/>
    <mergeCell ref="A12:B12"/>
    <mergeCell ref="C12:D12"/>
    <mergeCell ref="F12:K12"/>
    <mergeCell ref="A19:D19"/>
    <mergeCell ref="I19:K19"/>
    <mergeCell ref="A16:B16"/>
    <mergeCell ref="C16:G16"/>
    <mergeCell ref="H16:I16"/>
    <mergeCell ref="J16:K16"/>
    <mergeCell ref="A18:D18"/>
    <mergeCell ref="I18:K18"/>
    <mergeCell ref="A14:B14"/>
    <mergeCell ref="C14:G14"/>
    <mergeCell ref="H14:I14"/>
    <mergeCell ref="J14:K14"/>
    <mergeCell ref="A15:B15"/>
    <mergeCell ref="C15:E15"/>
    <mergeCell ref="G15:K15"/>
    <mergeCell ref="A44:K44"/>
    <mergeCell ref="I27:K27"/>
    <mergeCell ref="I28:K28"/>
    <mergeCell ref="A22:C23"/>
    <mergeCell ref="I22:K22"/>
    <mergeCell ref="I23:K23"/>
    <mergeCell ref="A24:C24"/>
    <mergeCell ref="I24:K24"/>
    <mergeCell ref="A39:F39"/>
    <mergeCell ref="I39:K39"/>
    <mergeCell ref="A35:D35"/>
    <mergeCell ref="I35:K35"/>
    <mergeCell ref="A36:D36"/>
    <mergeCell ref="I36:K36"/>
    <mergeCell ref="I37:K37"/>
    <mergeCell ref="I32:K32"/>
    <mergeCell ref="A40:K40"/>
    <mergeCell ref="A27:B33"/>
    <mergeCell ref="C27:D27"/>
    <mergeCell ref="C28:D28"/>
    <mergeCell ref="C29:D29"/>
    <mergeCell ref="I29:K29"/>
    <mergeCell ref="C30:D30"/>
    <mergeCell ref="I30:K30"/>
    <mergeCell ref="C31:D31"/>
    <mergeCell ref="I31:K31"/>
    <mergeCell ref="C33:D33"/>
    <mergeCell ref="I33:K33"/>
    <mergeCell ref="A37:D37"/>
    <mergeCell ref="C32:D32"/>
  </mergeCells>
  <phoneticPr fontId="2"/>
  <pageMargins left="0.70866141732283472" right="0.70866141732283472" top="0.74803149606299213" bottom="0.39370078740157483" header="0.31496062992125984" footer="0.31496062992125984"/>
  <pageSetup paperSize="9" scale="89" orientation="portrait" r:id="rId1"/>
  <headerFooter>
    <oddFooter>&amp;R&amp;"ＭＳ Ｐゴシック,標準"&amp;10 2022.09　マジックソフトウェアジャパン株式会社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FAF2-FCAA-4C70-BB74-E1418764B6B0}">
  <sheetPr>
    <pageSetUpPr fitToPage="1"/>
  </sheetPr>
  <dimension ref="A1:O30"/>
  <sheetViews>
    <sheetView zoomScale="115" zoomScaleNormal="115" zoomScalePageLayoutView="130" workbookViewId="0">
      <selection activeCell="C4" sqref="C4:K4"/>
    </sheetView>
  </sheetViews>
  <sheetFormatPr defaultColWidth="8.625" defaultRowHeight="12"/>
  <cols>
    <col min="1" max="1" width="8.625" style="1"/>
    <col min="2" max="2" width="10.125" style="1" customWidth="1"/>
    <col min="3" max="3" width="14.625" style="1" customWidth="1"/>
    <col min="4" max="4" width="9.125" style="1" customWidth="1"/>
    <col min="5" max="5" width="8.625" style="1"/>
    <col min="6" max="6" width="9.625" style="1" customWidth="1"/>
    <col min="7" max="7" width="11.125" style="1" customWidth="1"/>
    <col min="8" max="8" width="3.625" style="1" customWidth="1"/>
    <col min="9" max="9" width="4.5" style="1" customWidth="1"/>
    <col min="10" max="10" width="4" style="1" customWidth="1"/>
    <col min="11" max="11" width="4.125" style="1" customWidth="1"/>
    <col min="12" max="16384" width="8.625" style="1"/>
  </cols>
  <sheetData>
    <row r="1" spans="1:15" ht="18" customHeight="1">
      <c r="A1" s="54" t="s">
        <v>82</v>
      </c>
      <c r="B1" s="54"/>
      <c r="C1" s="54"/>
      <c r="D1" s="54"/>
      <c r="E1" s="54"/>
      <c r="F1" s="54"/>
      <c r="G1" s="54"/>
      <c r="H1" s="54"/>
      <c r="I1" s="54"/>
      <c r="J1" s="54"/>
      <c r="K1" s="54"/>
    </row>
    <row r="2" spans="1:15">
      <c r="A2" s="55" t="s">
        <v>1</v>
      </c>
      <c r="B2" s="55"/>
      <c r="C2" s="55"/>
      <c r="D2" s="55"/>
      <c r="E2" s="55"/>
      <c r="F2" s="1" t="s">
        <v>2</v>
      </c>
      <c r="G2" s="1" t="s">
        <v>3</v>
      </c>
      <c r="I2" s="1" t="s">
        <v>4</v>
      </c>
      <c r="K2" s="1" t="s">
        <v>5</v>
      </c>
    </row>
    <row r="3" spans="1:15" ht="15" customHeight="1">
      <c r="A3" s="56" t="s">
        <v>6</v>
      </c>
      <c r="B3" s="56"/>
      <c r="C3" s="56"/>
      <c r="D3" s="56"/>
      <c r="E3" s="56"/>
      <c r="F3" s="56"/>
      <c r="G3" s="56"/>
      <c r="H3" s="56"/>
      <c r="I3" s="56"/>
      <c r="J3" s="56"/>
      <c r="K3" s="56"/>
    </row>
    <row r="4" spans="1:15" ht="21.6" customHeight="1">
      <c r="A4" s="57" t="s">
        <v>7</v>
      </c>
      <c r="B4" s="57"/>
      <c r="C4" s="58" t="s">
        <v>8</v>
      </c>
      <c r="D4" s="58"/>
      <c r="E4" s="58"/>
      <c r="F4" s="58"/>
      <c r="G4" s="58"/>
      <c r="H4" s="58"/>
      <c r="I4" s="58"/>
      <c r="J4" s="58"/>
      <c r="K4" s="58"/>
    </row>
    <row r="5" spans="1:15" ht="21.6" customHeight="1">
      <c r="A5" s="51" t="s">
        <v>9</v>
      </c>
      <c r="B5" s="52"/>
      <c r="C5" s="53"/>
      <c r="D5" s="53"/>
      <c r="E5" s="53"/>
      <c r="F5" s="53"/>
      <c r="G5" s="53"/>
      <c r="H5" s="53"/>
      <c r="I5" s="53"/>
      <c r="J5" s="53"/>
      <c r="K5" s="53"/>
    </row>
    <row r="6" spans="1:15" ht="21.6" customHeight="1">
      <c r="A6" s="51" t="s">
        <v>10</v>
      </c>
      <c r="B6" s="52"/>
      <c r="C6" s="59"/>
      <c r="D6" s="60"/>
      <c r="E6" s="3" t="s">
        <v>11</v>
      </c>
      <c r="F6" s="61"/>
      <c r="G6" s="62"/>
      <c r="H6" s="62"/>
      <c r="I6" s="62"/>
      <c r="J6" s="62"/>
      <c r="K6" s="63"/>
    </row>
    <row r="7" spans="1:15" ht="21.6" customHeight="1">
      <c r="A7" s="51" t="s">
        <v>12</v>
      </c>
      <c r="B7" s="52"/>
      <c r="C7" s="59"/>
      <c r="D7" s="60"/>
      <c r="E7" s="4" t="s">
        <v>13</v>
      </c>
      <c r="F7" s="64"/>
      <c r="G7" s="65"/>
      <c r="H7" s="65"/>
      <c r="I7" s="65"/>
      <c r="J7" s="65"/>
      <c r="K7" s="66"/>
    </row>
    <row r="8" spans="1:15" ht="21.6" customHeight="1">
      <c r="A8" s="57" t="s">
        <v>14</v>
      </c>
      <c r="B8" s="57"/>
      <c r="C8" s="69"/>
      <c r="D8" s="70"/>
      <c r="E8" s="5" t="s">
        <v>15</v>
      </c>
      <c r="F8" s="69" t="s">
        <v>16</v>
      </c>
      <c r="G8" s="70"/>
      <c r="H8" s="70"/>
      <c r="I8" s="70"/>
      <c r="J8" s="70"/>
      <c r="K8" s="71"/>
    </row>
    <row r="9" spans="1:15" ht="9" customHeight="1">
      <c r="A9" s="155"/>
      <c r="B9" s="155"/>
      <c r="C9" s="155"/>
      <c r="D9" s="155"/>
      <c r="E9" s="155"/>
      <c r="F9" s="155"/>
      <c r="G9" s="155"/>
      <c r="H9" s="155"/>
      <c r="I9" s="155"/>
      <c r="J9" s="155"/>
      <c r="K9" s="155"/>
    </row>
    <row r="10" spans="1:15" s="6" customFormat="1" ht="17.100000000000001" customHeight="1">
      <c r="A10" s="56" t="s">
        <v>17</v>
      </c>
      <c r="B10" s="56"/>
      <c r="C10" s="56"/>
      <c r="D10" s="56"/>
      <c r="E10" s="56"/>
      <c r="F10" s="56"/>
      <c r="G10" s="56"/>
      <c r="H10" s="56"/>
      <c r="I10" s="56"/>
      <c r="J10" s="56"/>
      <c r="K10" s="56"/>
      <c r="O10" s="25"/>
    </row>
    <row r="11" spans="1:15" s="6" customFormat="1" ht="21.6" customHeight="1">
      <c r="A11" s="51" t="s">
        <v>18</v>
      </c>
      <c r="B11" s="52"/>
      <c r="C11" s="72"/>
      <c r="D11" s="72"/>
      <c r="E11" s="72"/>
      <c r="F11" s="72"/>
      <c r="G11" s="72"/>
      <c r="H11" s="72"/>
      <c r="I11" s="72"/>
      <c r="J11" s="72"/>
      <c r="K11" s="73"/>
    </row>
    <row r="12" spans="1:15" s="6" customFormat="1" ht="21.6" customHeight="1">
      <c r="A12" s="51" t="s">
        <v>19</v>
      </c>
      <c r="B12" s="52"/>
      <c r="C12" s="59"/>
      <c r="D12" s="74"/>
      <c r="E12" s="74"/>
      <c r="F12" s="74"/>
      <c r="G12" s="74"/>
      <c r="H12" s="74"/>
      <c r="I12" s="74"/>
      <c r="J12" s="74"/>
      <c r="K12" s="60"/>
    </row>
    <row r="13" spans="1:15" s="6" customFormat="1" ht="36" customHeight="1">
      <c r="A13" s="51" t="s">
        <v>12</v>
      </c>
      <c r="B13" s="52"/>
      <c r="C13" s="75"/>
      <c r="D13" s="76"/>
      <c r="E13" s="3" t="s">
        <v>20</v>
      </c>
      <c r="F13" s="152"/>
      <c r="G13" s="153"/>
      <c r="H13" s="153"/>
      <c r="I13" s="153"/>
      <c r="J13" s="153"/>
      <c r="K13" s="154"/>
    </row>
    <row r="14" spans="1:15" s="6" customFormat="1" ht="26.85" customHeight="1" thickBot="1">
      <c r="A14" s="155" t="s">
        <v>21</v>
      </c>
      <c r="B14" s="160"/>
      <c r="C14" s="160"/>
      <c r="D14" s="160"/>
      <c r="E14" s="160"/>
      <c r="F14" s="160"/>
      <c r="G14" s="160"/>
      <c r="H14" s="160"/>
      <c r="I14" s="160"/>
      <c r="J14" s="160"/>
      <c r="K14" s="160"/>
    </row>
    <row r="15" spans="1:15" s="6" customFormat="1" ht="28.7" customHeight="1" thickBot="1">
      <c r="A15" s="80" t="s">
        <v>22</v>
      </c>
      <c r="B15" s="81"/>
      <c r="C15" s="89"/>
      <c r="D15" s="90"/>
      <c r="E15" s="90"/>
      <c r="F15" s="90"/>
      <c r="G15" s="91"/>
      <c r="H15" s="92" t="s">
        <v>23</v>
      </c>
      <c r="I15" s="92"/>
      <c r="J15" s="93"/>
      <c r="K15" s="94"/>
    </row>
    <row r="16" spans="1:15" s="6" customFormat="1" ht="28.7" customHeight="1" thickTop="1" thickBot="1">
      <c r="A16" s="82" t="s">
        <v>24</v>
      </c>
      <c r="B16" s="83"/>
      <c r="C16" s="84"/>
      <c r="D16" s="85"/>
      <c r="E16" s="85"/>
      <c r="F16" s="24" t="s">
        <v>25</v>
      </c>
      <c r="G16" s="86"/>
      <c r="H16" s="87"/>
      <c r="I16" s="87"/>
      <c r="J16" s="87"/>
      <c r="K16" s="88"/>
    </row>
    <row r="17" spans="1:13" s="6" customFormat="1" ht="28.7" customHeight="1" thickTop="1" thickBot="1">
      <c r="A17" s="95" t="s">
        <v>26</v>
      </c>
      <c r="B17" s="96"/>
      <c r="C17" s="97" t="s">
        <v>27</v>
      </c>
      <c r="D17" s="97"/>
      <c r="E17" s="97"/>
      <c r="F17" s="97"/>
      <c r="G17" s="98"/>
      <c r="H17" s="99" t="s">
        <v>23</v>
      </c>
      <c r="I17" s="100"/>
      <c r="J17" s="97" t="s">
        <v>27</v>
      </c>
      <c r="K17" s="101"/>
    </row>
    <row r="18" spans="1:13" s="10" customFormat="1" ht="15" customHeight="1">
      <c r="A18" s="7"/>
      <c r="B18" s="8"/>
      <c r="C18" s="8"/>
      <c r="D18" s="8"/>
      <c r="E18" s="8"/>
      <c r="F18" s="8"/>
      <c r="G18" s="8"/>
      <c r="H18" s="7"/>
      <c r="I18" s="9"/>
      <c r="J18" s="9"/>
      <c r="K18" s="9"/>
    </row>
    <row r="19" spans="1:13">
      <c r="A19" s="161" t="s">
        <v>28</v>
      </c>
      <c r="B19" s="162"/>
      <c r="C19" s="162"/>
      <c r="D19" s="162"/>
      <c r="E19" s="163"/>
      <c r="F19" s="11" t="s">
        <v>30</v>
      </c>
      <c r="G19" s="11" t="s">
        <v>31</v>
      </c>
      <c r="H19" s="11" t="s">
        <v>32</v>
      </c>
      <c r="I19" s="102" t="s">
        <v>33</v>
      </c>
      <c r="J19" s="102"/>
      <c r="K19" s="102"/>
    </row>
    <row r="20" spans="1:13" ht="14.85" customHeight="1">
      <c r="A20" s="103" t="s">
        <v>58</v>
      </c>
      <c r="B20" s="104"/>
      <c r="C20" s="104"/>
      <c r="D20" s="104"/>
      <c r="E20" s="157"/>
      <c r="F20" s="13">
        <v>5000</v>
      </c>
      <c r="G20" s="14"/>
      <c r="H20" s="15"/>
      <c r="I20" s="105">
        <f>G20*H20</f>
        <v>0</v>
      </c>
      <c r="J20" s="105"/>
      <c r="K20" s="105"/>
    </row>
    <row r="21" spans="1:13" ht="6.6" customHeight="1">
      <c r="A21" s="16"/>
      <c r="B21" s="16"/>
      <c r="C21" s="16"/>
      <c r="E21" s="2"/>
      <c r="G21" s="17"/>
      <c r="H21" s="18"/>
      <c r="I21" s="17"/>
      <c r="J21" s="17"/>
    </row>
    <row r="22" spans="1:13" ht="14.85" customHeight="1">
      <c r="A22" s="159" t="s">
        <v>83</v>
      </c>
      <c r="B22" s="159"/>
      <c r="C22" s="159"/>
      <c r="D22" s="159"/>
      <c r="E22" s="159"/>
      <c r="F22" s="13">
        <v>38000</v>
      </c>
      <c r="G22" s="14"/>
      <c r="H22" s="15"/>
      <c r="I22" s="105">
        <f>G22*H22</f>
        <v>0</v>
      </c>
      <c r="J22" s="105"/>
      <c r="K22" s="105"/>
      <c r="M22" s="28"/>
    </row>
    <row r="23" spans="1:13" ht="14.85" customHeight="1">
      <c r="A23" s="159" t="s">
        <v>84</v>
      </c>
      <c r="B23" s="159"/>
      <c r="C23" s="159"/>
      <c r="D23" s="159"/>
      <c r="E23" s="159"/>
      <c r="F23" s="13">
        <v>114000</v>
      </c>
      <c r="G23" s="14"/>
      <c r="H23" s="15"/>
      <c r="I23" s="105">
        <f>G23*H23</f>
        <v>0</v>
      </c>
      <c r="J23" s="105"/>
      <c r="K23" s="105"/>
      <c r="M23" s="28"/>
    </row>
    <row r="24" spans="1:13" ht="14.85" customHeight="1">
      <c r="A24" s="159" t="s">
        <v>85</v>
      </c>
      <c r="B24" s="159"/>
      <c r="C24" s="159"/>
      <c r="D24" s="159"/>
      <c r="E24" s="159"/>
      <c r="F24" s="13">
        <v>190000</v>
      </c>
      <c r="G24" s="14"/>
      <c r="H24" s="15"/>
      <c r="I24" s="105">
        <f>G24*H24</f>
        <v>0</v>
      </c>
      <c r="J24" s="105"/>
      <c r="K24" s="105"/>
      <c r="M24" s="28"/>
    </row>
    <row r="25" spans="1:13" ht="14.85" customHeight="1">
      <c r="A25" s="159" t="s">
        <v>86</v>
      </c>
      <c r="B25" s="159"/>
      <c r="C25" s="159"/>
      <c r="D25" s="159"/>
      <c r="E25" s="159"/>
      <c r="F25" s="13">
        <v>38000</v>
      </c>
      <c r="G25" s="14"/>
      <c r="H25" s="15"/>
      <c r="I25" s="105">
        <f>G25*H25</f>
        <v>0</v>
      </c>
      <c r="J25" s="105"/>
      <c r="K25" s="105"/>
      <c r="M25" s="28"/>
    </row>
    <row r="26" spans="1:13" ht="14.85" customHeight="1">
      <c r="A26" s="158" t="s">
        <v>87</v>
      </c>
      <c r="B26" s="159"/>
      <c r="C26" s="159"/>
      <c r="D26" s="159"/>
      <c r="E26" s="159"/>
      <c r="F26" s="13">
        <v>76000</v>
      </c>
      <c r="G26" s="14"/>
      <c r="H26" s="15"/>
      <c r="I26" s="105">
        <f>G26*H26</f>
        <v>0</v>
      </c>
      <c r="J26" s="105"/>
      <c r="K26" s="105"/>
      <c r="M26" s="28"/>
    </row>
    <row r="27" spans="1:13" ht="7.35" customHeight="1" thickBot="1">
      <c r="A27" s="16"/>
      <c r="B27" s="16"/>
      <c r="C27" s="16"/>
      <c r="E27" s="2"/>
      <c r="G27" s="17"/>
      <c r="H27" s="18"/>
      <c r="I27" s="17"/>
      <c r="J27" s="17"/>
    </row>
    <row r="28" spans="1:13" ht="16.350000000000001" customHeight="1" thickBot="1">
      <c r="E28" s="2"/>
      <c r="G28" s="17"/>
      <c r="H28" s="20" t="s">
        <v>48</v>
      </c>
      <c r="I28" s="124">
        <f>SUM(I20:K27)</f>
        <v>0</v>
      </c>
      <c r="J28" s="124"/>
      <c r="K28" s="125"/>
    </row>
    <row r="29" spans="1:13">
      <c r="A29" s="123" t="s">
        <v>47</v>
      </c>
      <c r="B29" s="123"/>
      <c r="C29" s="123"/>
      <c r="D29" s="123"/>
      <c r="E29" s="123"/>
      <c r="F29" s="123"/>
      <c r="H29" s="21"/>
      <c r="I29" s="156"/>
      <c r="J29" s="156"/>
      <c r="K29" s="156"/>
    </row>
    <row r="30" spans="1:13">
      <c r="A30" s="118" t="s">
        <v>49</v>
      </c>
      <c r="B30" s="118"/>
      <c r="C30" s="118"/>
      <c r="D30" s="118"/>
      <c r="E30" s="118"/>
      <c r="F30" s="118"/>
      <c r="G30" s="118"/>
      <c r="H30" s="118"/>
      <c r="I30" s="118"/>
      <c r="J30" s="118"/>
      <c r="K30" s="118"/>
    </row>
  </sheetData>
  <mergeCells count="55">
    <mergeCell ref="A5:B5"/>
    <mergeCell ref="C5:K5"/>
    <mergeCell ref="A1:K1"/>
    <mergeCell ref="A2:E2"/>
    <mergeCell ref="A3:K3"/>
    <mergeCell ref="A4:B4"/>
    <mergeCell ref="C4:K4"/>
    <mergeCell ref="A24:E24"/>
    <mergeCell ref="A25:E25"/>
    <mergeCell ref="A13:B13"/>
    <mergeCell ref="A14:K14"/>
    <mergeCell ref="A15:B15"/>
    <mergeCell ref="A16:B16"/>
    <mergeCell ref="C16:E16"/>
    <mergeCell ref="G16:K16"/>
    <mergeCell ref="H15:I15"/>
    <mergeCell ref="J15:K15"/>
    <mergeCell ref="A19:E19"/>
    <mergeCell ref="A17:B17"/>
    <mergeCell ref="C17:G17"/>
    <mergeCell ref="H17:I17"/>
    <mergeCell ref="J17:K17"/>
    <mergeCell ref="I19:K19"/>
    <mergeCell ref="A11:B11"/>
    <mergeCell ref="C11:K11"/>
    <mergeCell ref="A29:F29"/>
    <mergeCell ref="I29:K29"/>
    <mergeCell ref="A30:K30"/>
    <mergeCell ref="I28:K28"/>
    <mergeCell ref="A20:E20"/>
    <mergeCell ref="I20:K20"/>
    <mergeCell ref="A26:E26"/>
    <mergeCell ref="I22:K22"/>
    <mergeCell ref="I23:K23"/>
    <mergeCell ref="I24:K24"/>
    <mergeCell ref="I25:K25"/>
    <mergeCell ref="I26:K26"/>
    <mergeCell ref="A22:E22"/>
    <mergeCell ref="A23:E23"/>
    <mergeCell ref="A6:B6"/>
    <mergeCell ref="C6:D6"/>
    <mergeCell ref="F6:K6"/>
    <mergeCell ref="A7:B7"/>
    <mergeCell ref="C15:G15"/>
    <mergeCell ref="C8:D8"/>
    <mergeCell ref="F8:K8"/>
    <mergeCell ref="C13:D13"/>
    <mergeCell ref="F13:K13"/>
    <mergeCell ref="A10:K10"/>
    <mergeCell ref="A8:B8"/>
    <mergeCell ref="A9:K9"/>
    <mergeCell ref="A12:B12"/>
    <mergeCell ref="C12:K12"/>
    <mergeCell ref="C7:D7"/>
    <mergeCell ref="F7:K7"/>
  </mergeCells>
  <phoneticPr fontId="2"/>
  <pageMargins left="0.70866141732283472" right="0.70866141732283472" top="0.74803149606299213" bottom="0.39370078740157483" header="0.31496062992125984" footer="0.31496062992125984"/>
  <pageSetup paperSize="9" scale="91" orientation="portrait" r:id="rId1"/>
  <headerFooter>
    <oddFooter>&amp;R2022.09　マジックソフトウェアジャパン株式会社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E055-C14C-494F-AB57-88EA48BE6ECD}">
  <sheetPr>
    <pageSetUpPr fitToPage="1"/>
  </sheetPr>
  <dimension ref="A1:O50"/>
  <sheetViews>
    <sheetView zoomScaleNormal="100" zoomScalePageLayoutView="130" workbookViewId="0">
      <selection activeCell="C4" sqref="C4:K4"/>
    </sheetView>
  </sheetViews>
  <sheetFormatPr defaultColWidth="8.625" defaultRowHeight="12"/>
  <cols>
    <col min="1" max="1" width="8.625" style="1"/>
    <col min="2" max="2" width="10.125" style="1" customWidth="1"/>
    <col min="3" max="3" width="14.625" style="1" customWidth="1"/>
    <col min="4" max="4" width="9.125" style="1" customWidth="1"/>
    <col min="5" max="5" width="8.625" style="1"/>
    <col min="6" max="6" width="9.625" style="1" customWidth="1"/>
    <col min="7" max="7" width="11.125" style="1" customWidth="1"/>
    <col min="8" max="8" width="3.625" style="1" customWidth="1"/>
    <col min="9" max="9" width="4.5" style="1" customWidth="1"/>
    <col min="10" max="10" width="4" style="1" customWidth="1"/>
    <col min="11" max="11" width="4.125" style="1" customWidth="1"/>
    <col min="12" max="16384" width="8.625" style="1"/>
  </cols>
  <sheetData>
    <row r="1" spans="1:11" ht="18" customHeight="1">
      <c r="A1" s="54" t="s">
        <v>88</v>
      </c>
      <c r="B1" s="54"/>
      <c r="C1" s="54"/>
      <c r="D1" s="54"/>
      <c r="E1" s="54"/>
      <c r="F1" s="54"/>
      <c r="G1" s="54"/>
      <c r="H1" s="54"/>
      <c r="I1" s="54"/>
      <c r="J1" s="54"/>
      <c r="K1" s="54"/>
    </row>
    <row r="2" spans="1:11">
      <c r="A2" s="55" t="s">
        <v>1</v>
      </c>
      <c r="B2" s="55"/>
      <c r="C2" s="55"/>
      <c r="D2" s="55"/>
      <c r="E2" s="55"/>
      <c r="F2" s="1" t="s">
        <v>2</v>
      </c>
      <c r="G2" s="1" t="s">
        <v>3</v>
      </c>
      <c r="I2" s="1" t="s">
        <v>4</v>
      </c>
      <c r="K2" s="1" t="s">
        <v>5</v>
      </c>
    </row>
    <row r="3" spans="1:11" ht="15" customHeight="1">
      <c r="A3" s="56" t="s">
        <v>6</v>
      </c>
      <c r="B3" s="56"/>
      <c r="C3" s="56"/>
      <c r="D3" s="56"/>
      <c r="E3" s="56"/>
      <c r="F3" s="56"/>
      <c r="G3" s="56"/>
      <c r="H3" s="56"/>
      <c r="I3" s="56"/>
      <c r="J3" s="56"/>
      <c r="K3" s="56"/>
    </row>
    <row r="4" spans="1:11" ht="21.6" customHeight="1">
      <c r="A4" s="57" t="s">
        <v>7</v>
      </c>
      <c r="B4" s="57"/>
      <c r="C4" s="58" t="s">
        <v>8</v>
      </c>
      <c r="D4" s="58"/>
      <c r="E4" s="58"/>
      <c r="F4" s="58"/>
      <c r="G4" s="58"/>
      <c r="H4" s="58"/>
      <c r="I4" s="58"/>
      <c r="J4" s="58"/>
      <c r="K4" s="58"/>
    </row>
    <row r="5" spans="1:11" ht="21.6" customHeight="1">
      <c r="A5" s="51" t="s">
        <v>9</v>
      </c>
      <c r="B5" s="52"/>
      <c r="C5" s="53"/>
      <c r="D5" s="53"/>
      <c r="E5" s="53"/>
      <c r="F5" s="53"/>
      <c r="G5" s="53"/>
      <c r="H5" s="53"/>
      <c r="I5" s="53"/>
      <c r="J5" s="53"/>
      <c r="K5" s="53"/>
    </row>
    <row r="6" spans="1:11" ht="21.6" customHeight="1">
      <c r="A6" s="51" t="s">
        <v>10</v>
      </c>
      <c r="B6" s="52"/>
      <c r="C6" s="59"/>
      <c r="D6" s="60"/>
      <c r="E6" s="3" t="s">
        <v>11</v>
      </c>
      <c r="F6" s="61"/>
      <c r="G6" s="62"/>
      <c r="H6" s="62"/>
      <c r="I6" s="62"/>
      <c r="J6" s="62"/>
      <c r="K6" s="63"/>
    </row>
    <row r="7" spans="1:11" ht="21.6" customHeight="1">
      <c r="A7" s="51" t="s">
        <v>12</v>
      </c>
      <c r="B7" s="52"/>
      <c r="C7" s="59"/>
      <c r="D7" s="60"/>
      <c r="E7" s="4" t="s">
        <v>13</v>
      </c>
      <c r="F7" s="64"/>
      <c r="G7" s="65"/>
      <c r="H7" s="65"/>
      <c r="I7" s="65"/>
      <c r="J7" s="65"/>
      <c r="K7" s="66"/>
    </row>
    <row r="8" spans="1:11" ht="21.6" customHeight="1">
      <c r="A8" s="57" t="s">
        <v>14</v>
      </c>
      <c r="B8" s="57"/>
      <c r="C8" s="69"/>
      <c r="D8" s="70"/>
      <c r="E8" s="5" t="s">
        <v>15</v>
      </c>
      <c r="F8" s="69" t="s">
        <v>16</v>
      </c>
      <c r="G8" s="70"/>
      <c r="H8" s="70"/>
      <c r="I8" s="70"/>
      <c r="J8" s="70"/>
      <c r="K8" s="71"/>
    </row>
    <row r="9" spans="1:11" s="10" customFormat="1" ht="17.100000000000001" customHeight="1">
      <c r="A9" s="180" t="s">
        <v>89</v>
      </c>
      <c r="B9" s="180"/>
      <c r="C9" s="180"/>
      <c r="D9" s="180"/>
      <c r="E9" s="180"/>
      <c r="F9" s="180"/>
      <c r="G9" s="180"/>
      <c r="H9" s="180"/>
      <c r="I9" s="180"/>
      <c r="J9" s="180"/>
      <c r="K9" s="180"/>
    </row>
    <row r="10" spans="1:11" s="10" customFormat="1" ht="21.6" customHeight="1">
      <c r="A10" s="51" t="s">
        <v>90</v>
      </c>
      <c r="B10" s="52"/>
      <c r="C10" s="51"/>
      <c r="D10" s="181"/>
      <c r="E10" s="181"/>
      <c r="F10" s="181"/>
      <c r="G10" s="181"/>
      <c r="H10" s="181"/>
      <c r="I10" s="181"/>
      <c r="J10" s="181"/>
      <c r="K10" s="52"/>
    </row>
    <row r="11" spans="1:11" s="10" customFormat="1" ht="21.6" customHeight="1">
      <c r="A11" s="172" t="s">
        <v>91</v>
      </c>
      <c r="B11" s="173"/>
      <c r="C11" s="174"/>
      <c r="D11" s="175"/>
      <c r="E11" s="175"/>
      <c r="F11" s="175"/>
      <c r="G11" s="175"/>
      <c r="H11" s="175"/>
      <c r="I11" s="175"/>
      <c r="J11" s="175"/>
      <c r="K11" s="176"/>
    </row>
    <row r="12" spans="1:11" s="10" customFormat="1" ht="21.6" customHeight="1">
      <c r="A12" s="51" t="s">
        <v>92</v>
      </c>
      <c r="B12" s="52"/>
      <c r="C12" s="177"/>
      <c r="D12" s="178"/>
      <c r="E12" s="178"/>
      <c r="F12" s="178"/>
      <c r="G12" s="178"/>
      <c r="H12" s="178"/>
      <c r="I12" s="178"/>
      <c r="J12" s="178"/>
      <c r="K12" s="179"/>
    </row>
    <row r="13" spans="1:11" s="10" customFormat="1" ht="21.6" customHeight="1">
      <c r="A13" s="172" t="s">
        <v>93</v>
      </c>
      <c r="B13" s="173"/>
      <c r="C13" s="174"/>
      <c r="D13" s="175"/>
      <c r="E13" s="175"/>
      <c r="F13" s="175"/>
      <c r="G13" s="175"/>
      <c r="H13" s="175"/>
      <c r="I13" s="175"/>
      <c r="J13" s="175"/>
      <c r="K13" s="176"/>
    </row>
    <row r="14" spans="1:11" s="10" customFormat="1" ht="21.6" customHeight="1">
      <c r="A14" s="51" t="s">
        <v>94</v>
      </c>
      <c r="B14" s="52"/>
      <c r="C14" s="174"/>
      <c r="D14" s="175"/>
      <c r="E14" s="175"/>
      <c r="F14" s="175"/>
      <c r="G14" s="175"/>
      <c r="H14" s="175"/>
      <c r="I14" s="175"/>
      <c r="J14" s="175"/>
      <c r="K14" s="176"/>
    </row>
    <row r="15" spans="1:11" s="10" customFormat="1" ht="21.6" customHeight="1">
      <c r="A15" s="172" t="s">
        <v>95</v>
      </c>
      <c r="B15" s="173"/>
      <c r="C15" s="174"/>
      <c r="D15" s="175"/>
      <c r="E15" s="175"/>
      <c r="F15" s="175"/>
      <c r="G15" s="175"/>
      <c r="H15" s="175"/>
      <c r="I15" s="175"/>
      <c r="J15" s="175"/>
      <c r="K15" s="176"/>
    </row>
    <row r="16" spans="1:11" s="6" customFormat="1" ht="17.100000000000001" customHeight="1">
      <c r="A16" s="56" t="s">
        <v>17</v>
      </c>
      <c r="B16" s="56"/>
      <c r="C16" s="56"/>
      <c r="D16" s="56"/>
      <c r="E16" s="56"/>
      <c r="F16" s="56"/>
      <c r="G16" s="56"/>
      <c r="H16" s="56"/>
      <c r="I16" s="56"/>
      <c r="J16" s="56"/>
      <c r="K16" s="56"/>
    </row>
    <row r="17" spans="1:15" s="6" customFormat="1" ht="21.6" customHeight="1">
      <c r="A17" s="51" t="s">
        <v>18</v>
      </c>
      <c r="B17" s="52"/>
      <c r="C17" s="72"/>
      <c r="D17" s="72"/>
      <c r="E17" s="72"/>
      <c r="F17" s="72"/>
      <c r="G17" s="72"/>
      <c r="H17" s="72"/>
      <c r="I17" s="72"/>
      <c r="J17" s="72"/>
      <c r="K17" s="73"/>
    </row>
    <row r="18" spans="1:15" s="6" customFormat="1" ht="21.6" customHeight="1">
      <c r="A18" s="51" t="s">
        <v>19</v>
      </c>
      <c r="B18" s="52"/>
      <c r="C18" s="59"/>
      <c r="D18" s="74"/>
      <c r="E18" s="74"/>
      <c r="F18" s="74"/>
      <c r="G18" s="74"/>
      <c r="H18" s="74"/>
      <c r="I18" s="74"/>
      <c r="J18" s="74"/>
      <c r="K18" s="60"/>
    </row>
    <row r="19" spans="1:15" s="6" customFormat="1" ht="21.6" customHeight="1">
      <c r="A19" s="51" t="s">
        <v>12</v>
      </c>
      <c r="B19" s="52"/>
      <c r="C19" s="75"/>
      <c r="D19" s="76"/>
      <c r="E19" s="3" t="s">
        <v>20</v>
      </c>
      <c r="F19" s="169"/>
      <c r="G19" s="170"/>
      <c r="H19" s="170"/>
      <c r="I19" s="170"/>
      <c r="J19" s="170"/>
      <c r="K19" s="171"/>
    </row>
    <row r="20" spans="1:15" s="6" customFormat="1" ht="26.85" customHeight="1" thickBot="1">
      <c r="A20" s="67" t="s">
        <v>21</v>
      </c>
      <c r="B20" s="68"/>
      <c r="C20" s="68"/>
      <c r="D20" s="68"/>
      <c r="E20" s="68"/>
      <c r="F20" s="68"/>
      <c r="G20" s="68"/>
      <c r="H20" s="68"/>
      <c r="I20" s="68"/>
      <c r="J20" s="68"/>
      <c r="K20" s="68"/>
    </row>
    <row r="21" spans="1:15" s="6" customFormat="1" ht="30.6" customHeight="1" thickBot="1">
      <c r="A21" s="80" t="s">
        <v>22</v>
      </c>
      <c r="B21" s="81"/>
      <c r="C21" s="89"/>
      <c r="D21" s="90"/>
      <c r="E21" s="90"/>
      <c r="F21" s="90"/>
      <c r="G21" s="91"/>
      <c r="H21" s="92" t="s">
        <v>23</v>
      </c>
      <c r="I21" s="92"/>
      <c r="J21" s="93"/>
      <c r="K21" s="94"/>
    </row>
    <row r="22" spans="1:15" s="6" customFormat="1" ht="30.6" customHeight="1" thickTop="1" thickBot="1">
      <c r="A22" s="82" t="s">
        <v>24</v>
      </c>
      <c r="B22" s="83"/>
      <c r="C22" s="84"/>
      <c r="D22" s="85"/>
      <c r="E22" s="85"/>
      <c r="F22" s="24" t="s">
        <v>25</v>
      </c>
      <c r="G22" s="86"/>
      <c r="H22" s="87"/>
      <c r="I22" s="87"/>
      <c r="J22" s="87"/>
      <c r="K22" s="88"/>
    </row>
    <row r="23" spans="1:15" s="6" customFormat="1" ht="30.6" customHeight="1" thickTop="1" thickBot="1">
      <c r="A23" s="95" t="s">
        <v>26</v>
      </c>
      <c r="B23" s="96"/>
      <c r="C23" s="97" t="s">
        <v>27</v>
      </c>
      <c r="D23" s="97"/>
      <c r="E23" s="97"/>
      <c r="F23" s="97"/>
      <c r="G23" s="98"/>
      <c r="H23" s="99" t="s">
        <v>23</v>
      </c>
      <c r="I23" s="100"/>
      <c r="J23" s="97" t="s">
        <v>27</v>
      </c>
      <c r="K23" s="101"/>
    </row>
    <row r="24" spans="1:15" s="10" customFormat="1" ht="5.85" customHeight="1">
      <c r="A24" s="7"/>
      <c r="B24" s="8"/>
      <c r="C24" s="8"/>
      <c r="D24" s="8"/>
      <c r="E24" s="8"/>
      <c r="F24" s="8"/>
      <c r="G24" s="8"/>
      <c r="H24" s="7"/>
      <c r="I24" s="9"/>
      <c r="J24" s="9"/>
      <c r="K24" s="9"/>
      <c r="M24" s="6"/>
      <c r="N24" s="6"/>
      <c r="O24" s="6"/>
    </row>
    <row r="25" spans="1:15">
      <c r="A25" s="161" t="s">
        <v>28</v>
      </c>
      <c r="B25" s="162"/>
      <c r="C25" s="162"/>
      <c r="D25" s="162"/>
      <c r="E25" s="163"/>
      <c r="F25" s="11" t="s">
        <v>30</v>
      </c>
      <c r="G25" s="11" t="s">
        <v>31</v>
      </c>
      <c r="H25" s="11" t="s">
        <v>32</v>
      </c>
      <c r="I25" s="102" t="s">
        <v>33</v>
      </c>
      <c r="J25" s="102"/>
      <c r="K25" s="102"/>
    </row>
    <row r="26" spans="1:15" ht="12" customHeight="1">
      <c r="A26" s="103" t="s">
        <v>34</v>
      </c>
      <c r="B26" s="104"/>
      <c r="C26" s="104"/>
      <c r="D26" s="104"/>
      <c r="E26" s="12" t="s">
        <v>35</v>
      </c>
      <c r="F26" s="13">
        <v>5000</v>
      </c>
      <c r="G26" s="14"/>
      <c r="H26" s="15"/>
      <c r="I26" s="105">
        <f>G26*H26</f>
        <v>0</v>
      </c>
      <c r="J26" s="105"/>
      <c r="K26" s="105"/>
    </row>
    <row r="27" spans="1:15">
      <c r="A27" s="164" t="s">
        <v>96</v>
      </c>
      <c r="B27" s="165"/>
      <c r="C27" s="165"/>
      <c r="D27" s="165"/>
      <c r="E27" s="165"/>
      <c r="F27" s="165"/>
      <c r="G27" s="165"/>
      <c r="H27" s="166"/>
      <c r="I27" s="161"/>
      <c r="J27" s="162"/>
      <c r="K27" s="163"/>
    </row>
    <row r="28" spans="1:15" ht="14.85" customHeight="1">
      <c r="A28" s="167" t="s">
        <v>97</v>
      </c>
      <c r="B28" s="107"/>
      <c r="C28" s="107"/>
      <c r="D28" s="107"/>
      <c r="E28" s="108"/>
      <c r="F28" s="29">
        <v>265000</v>
      </c>
      <c r="G28" s="14"/>
      <c r="H28" s="15"/>
      <c r="I28" s="105">
        <f t="shared" ref="I28" si="0">G28*H28</f>
        <v>0</v>
      </c>
      <c r="J28" s="105"/>
      <c r="K28" s="105"/>
      <c r="M28" s="28"/>
    </row>
    <row r="29" spans="1:15" ht="14.85" customHeight="1">
      <c r="A29" s="167" t="s">
        <v>98</v>
      </c>
      <c r="B29" s="107"/>
      <c r="C29" s="107"/>
      <c r="D29" s="107"/>
      <c r="E29" s="108"/>
      <c r="F29" s="29">
        <v>458000</v>
      </c>
      <c r="G29" s="14"/>
      <c r="H29" s="15"/>
      <c r="I29" s="105">
        <f t="shared" ref="I29:I34" si="1">G29*H29</f>
        <v>0</v>
      </c>
      <c r="J29" s="105"/>
      <c r="K29" s="105"/>
      <c r="M29" s="28"/>
    </row>
    <row r="30" spans="1:15" ht="14.85" customHeight="1">
      <c r="A30" s="167" t="s">
        <v>99</v>
      </c>
      <c r="B30" s="107"/>
      <c r="C30" s="107"/>
      <c r="D30" s="107"/>
      <c r="E30" s="108"/>
      <c r="F30" s="29">
        <v>747000</v>
      </c>
      <c r="G30" s="14"/>
      <c r="H30" s="15"/>
      <c r="I30" s="105">
        <f t="shared" si="1"/>
        <v>0</v>
      </c>
      <c r="J30" s="105"/>
      <c r="K30" s="105"/>
      <c r="L30" s="28"/>
      <c r="M30" s="28"/>
    </row>
    <row r="31" spans="1:15" ht="14.85" customHeight="1">
      <c r="A31" s="167" t="s">
        <v>100</v>
      </c>
      <c r="B31" s="107"/>
      <c r="C31" s="107"/>
      <c r="D31" s="107"/>
      <c r="E31" s="108"/>
      <c r="F31" s="29">
        <v>964000</v>
      </c>
      <c r="G31" s="14"/>
      <c r="H31" s="15"/>
      <c r="I31" s="105">
        <f t="shared" si="1"/>
        <v>0</v>
      </c>
      <c r="J31" s="105"/>
      <c r="K31" s="105"/>
      <c r="M31" s="28"/>
    </row>
    <row r="32" spans="1:15" ht="14.85" customHeight="1">
      <c r="A32" s="167" t="s">
        <v>101</v>
      </c>
      <c r="B32" s="107"/>
      <c r="C32" s="107"/>
      <c r="D32" s="107"/>
      <c r="E32" s="108"/>
      <c r="F32" s="29">
        <v>1662000</v>
      </c>
      <c r="G32" s="14"/>
      <c r="H32" s="15"/>
      <c r="I32" s="105">
        <f t="shared" si="1"/>
        <v>0</v>
      </c>
      <c r="J32" s="105"/>
      <c r="K32" s="105"/>
      <c r="L32" s="28"/>
      <c r="M32" s="28"/>
    </row>
    <row r="33" spans="1:13" ht="14.85" customHeight="1">
      <c r="A33" s="167" t="s">
        <v>102</v>
      </c>
      <c r="B33" s="107"/>
      <c r="C33" s="107"/>
      <c r="D33" s="107"/>
      <c r="E33" s="108"/>
      <c r="F33" s="29">
        <v>2408000</v>
      </c>
      <c r="G33" s="14"/>
      <c r="H33" s="15"/>
      <c r="I33" s="105">
        <f t="shared" si="1"/>
        <v>0</v>
      </c>
      <c r="J33" s="105"/>
      <c r="K33" s="105"/>
      <c r="L33" s="28"/>
      <c r="M33" s="28"/>
    </row>
    <row r="34" spans="1:13" ht="14.85" customHeight="1">
      <c r="A34" s="168" t="s">
        <v>103</v>
      </c>
      <c r="B34" s="104"/>
      <c r="C34" s="104"/>
      <c r="D34" s="104"/>
      <c r="E34" s="157"/>
      <c r="F34" s="29">
        <v>3323000</v>
      </c>
      <c r="G34" s="14"/>
      <c r="H34" s="15"/>
      <c r="I34" s="105">
        <f t="shared" si="1"/>
        <v>0</v>
      </c>
      <c r="J34" s="105"/>
      <c r="K34" s="105"/>
      <c r="L34" s="28"/>
      <c r="M34" s="28"/>
    </row>
    <row r="35" spans="1:13" ht="14.85" customHeight="1">
      <c r="A35" s="26"/>
      <c r="B35" s="26"/>
      <c r="C35" s="26"/>
      <c r="D35" s="26"/>
      <c r="E35" s="26"/>
      <c r="F35" s="44"/>
      <c r="G35" s="39"/>
      <c r="H35" s="40"/>
      <c r="I35" s="41"/>
      <c r="J35" s="41"/>
      <c r="K35" s="41"/>
      <c r="L35" s="28"/>
      <c r="M35" s="28"/>
    </row>
    <row r="36" spans="1:13">
      <c r="A36" s="164" t="s">
        <v>104</v>
      </c>
      <c r="B36" s="165"/>
      <c r="C36" s="165"/>
      <c r="D36" s="165"/>
      <c r="E36" s="165"/>
      <c r="F36" s="165"/>
      <c r="G36" s="165"/>
      <c r="H36" s="166"/>
      <c r="I36" s="161"/>
      <c r="J36" s="162"/>
      <c r="K36" s="163"/>
    </row>
    <row r="37" spans="1:13" ht="14.85" customHeight="1">
      <c r="A37" s="106" t="s">
        <v>105</v>
      </c>
      <c r="B37" s="107"/>
      <c r="C37" s="107"/>
      <c r="D37" s="107"/>
      <c r="E37" s="108"/>
      <c r="F37" s="29">
        <v>714000</v>
      </c>
      <c r="G37" s="14"/>
      <c r="H37" s="15"/>
      <c r="I37" s="105">
        <f t="shared" ref="I37:I39" si="2">G37*H37</f>
        <v>0</v>
      </c>
      <c r="J37" s="105"/>
      <c r="K37" s="105"/>
      <c r="M37" s="28"/>
    </row>
    <row r="38" spans="1:13" ht="14.85" customHeight="1">
      <c r="A38" s="106" t="s">
        <v>106</v>
      </c>
      <c r="B38" s="107"/>
      <c r="C38" s="107"/>
      <c r="D38" s="107"/>
      <c r="E38" s="108"/>
      <c r="F38" s="29">
        <v>2021000</v>
      </c>
      <c r="G38" s="14"/>
      <c r="H38" s="15"/>
      <c r="I38" s="105">
        <f t="shared" si="2"/>
        <v>0</v>
      </c>
      <c r="J38" s="105"/>
      <c r="K38" s="105"/>
      <c r="M38" s="28"/>
    </row>
    <row r="39" spans="1:13" ht="14.85" customHeight="1">
      <c r="A39" s="103" t="s">
        <v>107</v>
      </c>
      <c r="B39" s="104"/>
      <c r="C39" s="104"/>
      <c r="D39" s="104"/>
      <c r="E39" s="157"/>
      <c r="F39" s="29">
        <v>2983000</v>
      </c>
      <c r="G39" s="14"/>
      <c r="H39" s="15"/>
      <c r="I39" s="105">
        <f t="shared" si="2"/>
        <v>0</v>
      </c>
      <c r="J39" s="105"/>
      <c r="K39" s="105"/>
      <c r="L39" s="28"/>
      <c r="M39" s="28"/>
    </row>
    <row r="40" spans="1:13" ht="14.85" customHeight="1">
      <c r="A40" s="26"/>
      <c r="B40" s="26"/>
      <c r="C40" s="26"/>
      <c r="D40" s="26"/>
      <c r="E40" s="26"/>
      <c r="F40" s="44"/>
      <c r="G40" s="39"/>
      <c r="H40" s="40"/>
      <c r="I40" s="41"/>
      <c r="J40" s="41"/>
      <c r="K40" s="41"/>
      <c r="L40" s="28"/>
      <c r="M40" s="28"/>
    </row>
    <row r="41" spans="1:13">
      <c r="A41" s="164" t="s">
        <v>108</v>
      </c>
      <c r="B41" s="165"/>
      <c r="C41" s="165"/>
      <c r="D41" s="165"/>
      <c r="E41" s="165"/>
      <c r="F41" s="165"/>
      <c r="G41" s="165"/>
      <c r="H41" s="166"/>
      <c r="I41" s="161"/>
      <c r="J41" s="162"/>
      <c r="K41" s="163"/>
    </row>
    <row r="42" spans="1:13" ht="14.85" customHeight="1">
      <c r="A42" s="106" t="s">
        <v>109</v>
      </c>
      <c r="B42" s="107"/>
      <c r="C42" s="107"/>
      <c r="D42" s="107"/>
      <c r="E42" s="108"/>
      <c r="F42" s="29">
        <v>492000</v>
      </c>
      <c r="G42" s="14"/>
      <c r="H42" s="15"/>
      <c r="I42" s="105">
        <f t="shared" ref="I42:I44" si="3">G42*H42</f>
        <v>0</v>
      </c>
      <c r="J42" s="105"/>
      <c r="K42" s="105"/>
      <c r="M42" s="28"/>
    </row>
    <row r="43" spans="1:13" ht="14.85" customHeight="1">
      <c r="A43" s="106" t="s">
        <v>110</v>
      </c>
      <c r="B43" s="107"/>
      <c r="C43" s="107"/>
      <c r="D43" s="107"/>
      <c r="E43" s="108"/>
      <c r="F43" s="29">
        <v>1627000</v>
      </c>
      <c r="G43" s="14"/>
      <c r="H43" s="15"/>
      <c r="I43" s="105">
        <f t="shared" si="3"/>
        <v>0</v>
      </c>
      <c r="J43" s="105"/>
      <c r="K43" s="105"/>
      <c r="M43" s="28"/>
    </row>
    <row r="44" spans="1:13" ht="14.85" customHeight="1">
      <c r="A44" s="103" t="s">
        <v>111</v>
      </c>
      <c r="B44" s="104"/>
      <c r="C44" s="104"/>
      <c r="D44" s="104"/>
      <c r="E44" s="157"/>
      <c r="F44" s="29">
        <v>2983000</v>
      </c>
      <c r="G44" s="14"/>
      <c r="H44" s="15"/>
      <c r="I44" s="105">
        <f t="shared" si="3"/>
        <v>0</v>
      </c>
      <c r="J44" s="105"/>
      <c r="K44" s="105"/>
      <c r="L44" s="28"/>
      <c r="M44" s="28"/>
    </row>
    <row r="45" spans="1:13" ht="7.5" customHeight="1" thickBot="1">
      <c r="A45" s="30"/>
      <c r="B45" s="30"/>
      <c r="C45" s="30"/>
      <c r="D45" s="30"/>
      <c r="E45" s="30"/>
      <c r="F45" s="28"/>
      <c r="G45" s="32"/>
      <c r="H45" s="33"/>
      <c r="I45" s="34"/>
      <c r="J45" s="34"/>
      <c r="K45" s="34"/>
      <c r="L45" s="28"/>
      <c r="M45" s="28"/>
    </row>
    <row r="46" spans="1:13" ht="12.75" thickBot="1">
      <c r="A46" s="123" t="s">
        <v>47</v>
      </c>
      <c r="B46" s="123"/>
      <c r="C46" s="123"/>
      <c r="D46" s="123"/>
      <c r="E46" s="123"/>
      <c r="F46" s="123"/>
      <c r="H46" s="20" t="s">
        <v>48</v>
      </c>
      <c r="I46" s="124">
        <f>SUM(I26:K44)</f>
        <v>0</v>
      </c>
      <c r="J46" s="124"/>
      <c r="K46" s="125"/>
      <c r="L46" s="28"/>
    </row>
    <row r="47" spans="1:13" ht="20.100000000000001" customHeight="1" thickBot="1">
      <c r="A47" s="118" t="s">
        <v>49</v>
      </c>
      <c r="B47" s="118"/>
      <c r="C47" s="118"/>
      <c r="D47" s="118"/>
      <c r="E47" s="118"/>
      <c r="F47" s="118"/>
      <c r="G47" s="118"/>
      <c r="H47" s="118"/>
      <c r="I47" s="118"/>
      <c r="J47" s="118"/>
      <c r="K47" s="118"/>
    </row>
    <row r="48" spans="1:13" ht="22.35" customHeight="1">
      <c r="A48" s="126" t="s">
        <v>50</v>
      </c>
      <c r="B48" s="127"/>
      <c r="C48" s="127"/>
      <c r="D48" s="127"/>
      <c r="E48" s="127"/>
      <c r="F48" s="127"/>
      <c r="G48" s="127"/>
      <c r="H48" s="127"/>
      <c r="I48" s="127"/>
      <c r="J48" s="127"/>
      <c r="K48" s="128"/>
    </row>
    <row r="49" spans="1:11" ht="37.5" customHeight="1">
      <c r="A49" s="129" t="s">
        <v>52</v>
      </c>
      <c r="B49" s="118"/>
      <c r="C49" s="118"/>
      <c r="D49" s="118"/>
      <c r="E49" s="118"/>
      <c r="F49" s="118"/>
      <c r="G49" s="118"/>
      <c r="H49" s="118"/>
      <c r="I49" s="118"/>
      <c r="J49" s="118"/>
      <c r="K49" s="119"/>
    </row>
    <row r="50" spans="1:11" ht="24" customHeight="1" thickBot="1">
      <c r="A50" s="120" t="s">
        <v>53</v>
      </c>
      <c r="B50" s="121"/>
      <c r="C50" s="121"/>
      <c r="D50" s="121"/>
      <c r="E50" s="121"/>
      <c r="F50" s="121"/>
      <c r="G50" s="121"/>
      <c r="H50" s="121"/>
      <c r="I50" s="121"/>
      <c r="J50" s="121"/>
      <c r="K50" s="122"/>
    </row>
  </sheetData>
  <mergeCells count="91">
    <mergeCell ref="A5:B5"/>
    <mergeCell ref="C5:K5"/>
    <mergeCell ref="A1:K1"/>
    <mergeCell ref="A2:E2"/>
    <mergeCell ref="A3:K3"/>
    <mergeCell ref="A4:B4"/>
    <mergeCell ref="C4:K4"/>
    <mergeCell ref="A6:B6"/>
    <mergeCell ref="A7:B7"/>
    <mergeCell ref="C6:D6"/>
    <mergeCell ref="F6:K6"/>
    <mergeCell ref="C7:D7"/>
    <mergeCell ref="F7:K7"/>
    <mergeCell ref="A8:B8"/>
    <mergeCell ref="A9:K9"/>
    <mergeCell ref="A10:B10"/>
    <mergeCell ref="C10:K10"/>
    <mergeCell ref="C8:D8"/>
    <mergeCell ref="F8:K8"/>
    <mergeCell ref="A17:B17"/>
    <mergeCell ref="C17:K17"/>
    <mergeCell ref="A11:B11"/>
    <mergeCell ref="C11:K11"/>
    <mergeCell ref="A12:B12"/>
    <mergeCell ref="C12:K12"/>
    <mergeCell ref="A13:B13"/>
    <mergeCell ref="C13:K13"/>
    <mergeCell ref="A14:B14"/>
    <mergeCell ref="C14:K14"/>
    <mergeCell ref="A15:B15"/>
    <mergeCell ref="C15:K15"/>
    <mergeCell ref="A16:K16"/>
    <mergeCell ref="A20:K20"/>
    <mergeCell ref="A21:B21"/>
    <mergeCell ref="A22:B22"/>
    <mergeCell ref="C22:E22"/>
    <mergeCell ref="G22:K22"/>
    <mergeCell ref="C21:G21"/>
    <mergeCell ref="J21:K21"/>
    <mergeCell ref="H21:I21"/>
    <mergeCell ref="A18:B18"/>
    <mergeCell ref="C18:K18"/>
    <mergeCell ref="A19:B19"/>
    <mergeCell ref="C19:D19"/>
    <mergeCell ref="F19:K19"/>
    <mergeCell ref="A27:H27"/>
    <mergeCell ref="I27:K27"/>
    <mergeCell ref="A28:E28"/>
    <mergeCell ref="I28:K28"/>
    <mergeCell ref="A29:E29"/>
    <mergeCell ref="I29:K29"/>
    <mergeCell ref="A30:E30"/>
    <mergeCell ref="I30:K30"/>
    <mergeCell ref="A31:E31"/>
    <mergeCell ref="I31:K31"/>
    <mergeCell ref="A32:E32"/>
    <mergeCell ref="I32:K32"/>
    <mergeCell ref="A50:K50"/>
    <mergeCell ref="A33:E33"/>
    <mergeCell ref="I33:K33"/>
    <mergeCell ref="A34:E34"/>
    <mergeCell ref="I34:K34"/>
    <mergeCell ref="A46:F46"/>
    <mergeCell ref="I46:K46"/>
    <mergeCell ref="A47:K47"/>
    <mergeCell ref="A48:K48"/>
    <mergeCell ref="A49:K49"/>
    <mergeCell ref="A36:H36"/>
    <mergeCell ref="I36:K36"/>
    <mergeCell ref="A37:E37"/>
    <mergeCell ref="I37:K37"/>
    <mergeCell ref="A38:E38"/>
    <mergeCell ref="I38:K38"/>
    <mergeCell ref="A26:D26"/>
    <mergeCell ref="I26:K26"/>
    <mergeCell ref="A23:B23"/>
    <mergeCell ref="C23:G23"/>
    <mergeCell ref="H23:I23"/>
    <mergeCell ref="J23:K23"/>
    <mergeCell ref="A25:E25"/>
    <mergeCell ref="I25:K25"/>
    <mergeCell ref="A43:E43"/>
    <mergeCell ref="I43:K43"/>
    <mergeCell ref="A44:E44"/>
    <mergeCell ref="I44:K44"/>
    <mergeCell ref="A39:E39"/>
    <mergeCell ref="I39:K39"/>
    <mergeCell ref="A41:H41"/>
    <mergeCell ref="I41:K41"/>
    <mergeCell ref="A42:E42"/>
    <mergeCell ref="I42:K42"/>
  </mergeCells>
  <phoneticPr fontId="2"/>
  <pageMargins left="0.70866141732283472" right="0.70866141732283472" top="0.74803149606299213" bottom="0.39370078740157483" header="0.31496062992125984" footer="0.31496062992125984"/>
  <pageSetup paperSize="9" scale="82" orientation="portrait" r:id="rId1"/>
  <headerFooter>
    <oddFooter>&amp;R&amp;"ＭＳ Ｐゴシック,標準"&amp;10 2022.09　マジックソフトウェアジャパン株式会社</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9FEE99B955A44B871A94B5ACE85D6" ma:contentTypeVersion="19" ma:contentTypeDescription="Create a new document." ma:contentTypeScope="" ma:versionID="06f5564bdb7efcf7f1412c0e675fe481">
  <xsd:schema xmlns:xsd="http://www.w3.org/2001/XMLSchema" xmlns:xs="http://www.w3.org/2001/XMLSchema" xmlns:p="http://schemas.microsoft.com/office/2006/metadata/properties" xmlns:ns2="a18173de-7020-4998-944d-7fd0cfe233dd" xmlns:ns3="74a343c5-73db-4ac0-b100-466de5bf32a1" targetNamespace="http://schemas.microsoft.com/office/2006/metadata/properties" ma:root="true" ma:fieldsID="4bf9052c16dba3e62389c402ea3b068b" ns2:_="" ns3:_="">
    <xsd:import namespace="a18173de-7020-4998-944d-7fd0cfe233dd"/>
    <xsd:import namespace="74a343c5-73db-4ac0-b100-466de5bf32a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8173de-7020-4998-944d-7fd0cfe23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1a40a3-51b7-4741-8e80-f0da02fcc7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a343c5-73db-4ac0-b100-466de5bf32a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b6c607f-7cea-4096-884f-82bdeb81fe35}" ma:internalName="TaxCatchAll" ma:showField="CatchAllData" ma:web="74a343c5-73db-4ac0-b100-466de5bf32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a343c5-73db-4ac0-b100-466de5bf32a1" xsi:nil="true"/>
    <lcf76f155ced4ddcb4097134ff3c332f xmlns="a18173de-7020-4998-944d-7fd0cfe233d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1E53FA-52B2-4BC8-A799-C8B4F4930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8173de-7020-4998-944d-7fd0cfe233dd"/>
    <ds:schemaRef ds:uri="74a343c5-73db-4ac0-b100-466de5bf3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5FFDB8-2009-46D8-BD76-C31CFD7A8D6C}">
  <ds:schemaRefs>
    <ds:schemaRef ds:uri="http://schemas.microsoft.com/sharepoint/v3/contenttype/forms"/>
  </ds:schemaRefs>
</ds:datastoreItem>
</file>

<file path=customXml/itemProps3.xml><?xml version="1.0" encoding="utf-8"?>
<ds:datastoreItem xmlns:ds="http://schemas.openxmlformats.org/officeDocument/2006/customXml" ds:itemID="{74592185-84C5-4F1A-A4EE-0C172FA79903}">
  <ds:schemaRefs>
    <ds:schemaRef ds:uri="http://schemas.microsoft.com/office/2006/metadata/properties"/>
    <ds:schemaRef ds:uri="http://schemas.microsoft.com/office/infopath/2007/PartnerControls"/>
    <ds:schemaRef ds:uri="74a343c5-73db-4ac0-b100-466de5bf32a1"/>
    <ds:schemaRef ds:uri="a18173de-7020-4998-944d-7fd0cfe233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EnterpriseServer</vt:lpstr>
      <vt:lpstr>Ent.Server for Web</vt:lpstr>
      <vt:lpstr>Cloud Server</vt:lpstr>
      <vt:lpstr>WG</vt:lpstr>
      <vt:lpstr>アップグレード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渡辺 剛</dc:creator>
  <cp:keywords/>
  <dc:description/>
  <cp:lastModifiedBy>Masaki Kugimiya</cp:lastModifiedBy>
  <cp:revision/>
  <dcterms:created xsi:type="dcterms:W3CDTF">2015-06-05T18:19:34Z</dcterms:created>
  <dcterms:modified xsi:type="dcterms:W3CDTF">2025-09-24T06:10:57Z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0x010100AA59FEE99B955A44B871A94B5ACE85D6</vt:lpwstr>
  </property>
  <property fmtid="{D5CDD505-2E9C-101B-9397-08002B2CF9AE}" pid="3" name="MediaServiceImageTags">
    <vt:lpwstr/>
  </property>
</Properties>
</file>