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magicsoftwarecorp-my.sharepoint.com/personal/kugimiya_magicsoftware_com/Documents/■PRODUCTーWeb/2026-01-30 Actian Zen for Magic注文書/"/>
    </mc:Choice>
  </mc:AlternateContent>
  <xr:revisionPtr revIDLastSave="5" documentId="13_ncr:1_{64905DBB-801C-4F18-8E7F-DAF6600B3449}" xr6:coauthVersionLast="47" xr6:coauthVersionMax="47" xr10:uidLastSave="{5994BA37-B236-44AF-84E9-8C7968AAE067}"/>
  <bookViews>
    <workbookView xWindow="28680" yWindow="-120" windowWidth="29040" windowHeight="15720" xr2:uid="{00000000-000D-0000-FFFF-FFFF00000000}"/>
  </bookViews>
  <sheets>
    <sheet name="EnterpriseServer" sheetId="8" r:id="rId1"/>
    <sheet name="Ent.Server for Web" sheetId="4" r:id="rId2"/>
    <sheet name="Cloud Server" sheetId="9" r:id="rId3"/>
    <sheet name="WG" sheetId="5" r:id="rId4"/>
    <sheet name="アップグレード" sheetId="7" r:id="rId5"/>
  </sheets>
  <definedNames>
    <definedName name="OLE_LINK1" localSheetId="2">'Cloud Server'!#REF!</definedName>
    <definedName name="OLE_LINK1" localSheetId="1">'Ent.Server for Web'!#REF!</definedName>
    <definedName name="OLE_LINK1" localSheetId="0">EnterpriseServer!#REF!</definedName>
    <definedName name="OLE_LINK1" localSheetId="3">WG!#REF!</definedName>
    <definedName name="OLE_LINK1" localSheetId="4">アップグレード!#REF!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5" l="1"/>
  <c r="I44" i="7"/>
  <c r="I43" i="7"/>
  <c r="I42" i="7"/>
  <c r="I39" i="7"/>
  <c r="I38" i="7"/>
  <c r="I37" i="7"/>
  <c r="I30" i="9"/>
  <c r="I35" i="9"/>
  <c r="I38" i="4"/>
  <c r="I32" i="9"/>
  <c r="I33" i="9"/>
  <c r="I31" i="9"/>
  <c r="I29" i="9"/>
  <c r="I28" i="9"/>
  <c r="I27" i="9"/>
  <c r="I37" i="9"/>
  <c r="I36" i="9"/>
  <c r="I24" i="9"/>
  <c r="I23" i="9"/>
  <c r="I22" i="9"/>
  <c r="I19" i="9"/>
  <c r="I34" i="7"/>
  <c r="I33" i="7"/>
  <c r="I32" i="7"/>
  <c r="I31" i="7"/>
  <c r="I30" i="7"/>
  <c r="I29" i="7"/>
  <c r="I28" i="7"/>
  <c r="I25" i="5"/>
  <c r="I24" i="5"/>
  <c r="I23" i="5"/>
  <c r="I22" i="5"/>
  <c r="I36" i="4"/>
  <c r="I34" i="4"/>
  <c r="I33" i="4"/>
  <c r="I32" i="4"/>
  <c r="I31" i="4"/>
  <c r="I30" i="4"/>
  <c r="I27" i="4"/>
  <c r="I26" i="4"/>
  <c r="I25" i="4"/>
  <c r="I24" i="4"/>
  <c r="I23" i="4"/>
  <c r="I22" i="4"/>
  <c r="I21" i="4"/>
  <c r="I20" i="4"/>
  <c r="I36" i="8"/>
  <c r="I35" i="8"/>
  <c r="I34" i="8"/>
  <c r="I33" i="8"/>
  <c r="I32" i="8"/>
  <c r="I31" i="8"/>
  <c r="I27" i="8"/>
  <c r="I26" i="8"/>
  <c r="I25" i="8"/>
  <c r="I24" i="8"/>
  <c r="I23" i="8"/>
  <c r="I22" i="8"/>
  <c r="I21" i="8"/>
  <c r="I20" i="8"/>
  <c r="I30" i="8"/>
  <c r="I29" i="8"/>
  <c r="I19" i="8"/>
  <c r="I35" i="4"/>
  <c r="I29" i="4"/>
  <c r="I19" i="4"/>
  <c r="I26" i="7"/>
  <c r="I27" i="5"/>
  <c r="I46" i="7" l="1"/>
  <c r="I39" i="9"/>
  <c r="I38" i="8"/>
</calcChain>
</file>

<file path=xl/sharedStrings.xml><?xml version="1.0" encoding="utf-8"?>
<sst xmlns="http://schemas.openxmlformats.org/spreadsheetml/2006/main" count="356" uniqueCount="111">
  <si>
    <t>マジックソフトウェア・ジャパン（株） 担当      　　　　　　　　 行</t>
    <phoneticPr fontId="2"/>
  </si>
  <si>
    <t xml:space="preserve">申込日：20 </t>
    <phoneticPr fontId="2"/>
  </si>
  <si>
    <t>　　　　年</t>
    <rPh sb="4" eb="5">
      <t>ネン</t>
    </rPh>
    <phoneticPr fontId="2"/>
  </si>
  <si>
    <t>月</t>
    <rPh sb="0" eb="1">
      <t>ツキ</t>
    </rPh>
    <phoneticPr fontId="2"/>
  </si>
  <si>
    <t>日</t>
    <rPh sb="0" eb="1">
      <t>ニチ</t>
    </rPh>
    <phoneticPr fontId="2"/>
  </si>
  <si>
    <t>【ご購入者様情報】</t>
    <rPh sb="2" eb="4">
      <t>コウニュウ</t>
    </rPh>
    <rPh sb="4" eb="5">
      <t>シャ</t>
    </rPh>
    <phoneticPr fontId="5"/>
  </si>
  <si>
    <t>氏名</t>
    <rPh sb="0" eb="2">
      <t>シメイ</t>
    </rPh>
    <phoneticPr fontId="4"/>
  </si>
  <si>
    <t>　　　　　　　　　　　　　　　　　　　　　　　　　　　　　　　　　　　　　　　　　　　　㊞</t>
    <phoneticPr fontId="2"/>
  </si>
  <si>
    <t>会社・団体名</t>
    <phoneticPr fontId="4"/>
  </si>
  <si>
    <t>部署名</t>
    <rPh sb="0" eb="3">
      <t>ブショメイ</t>
    </rPh>
    <phoneticPr fontId="4"/>
  </si>
  <si>
    <t>役職</t>
    <rPh sb="0" eb="2">
      <t>ヤクショク</t>
    </rPh>
    <phoneticPr fontId="4"/>
  </si>
  <si>
    <t>TEL</t>
    <phoneticPr fontId="4"/>
  </si>
  <si>
    <t>E-Mail</t>
  </si>
  <si>
    <t>支払条件</t>
    <rPh sb="0" eb="4">
      <t>シハライジョウケン</t>
    </rPh>
    <phoneticPr fontId="2"/>
  </si>
  <si>
    <t>見積書No.</t>
    <rPh sb="0" eb="3">
      <t>ミツモリショ</t>
    </rPh>
    <phoneticPr fontId="5"/>
  </si>
  <si>
    <t>MSJ-</t>
    <phoneticPr fontId="2"/>
  </si>
  <si>
    <t>【エンドユーザー様情報】</t>
    <phoneticPr fontId="5"/>
  </si>
  <si>
    <t>担当者名（必須）</t>
    <rPh sb="0" eb="4">
      <t>タントウシャメイ</t>
    </rPh>
    <phoneticPr fontId="4"/>
  </si>
  <si>
    <t>会社・団体名（必須）</t>
    <phoneticPr fontId="4"/>
  </si>
  <si>
    <t>E-Mail</t>
    <phoneticPr fontId="5"/>
  </si>
  <si>
    <t>★納品はメール納品となりますので、納品先E-Mail情報を必ず入力下さい。★
※納品先メールアドレスはパートナー様でも問題ありません。</t>
    <rPh sb="23" eb="24">
      <t>サマ</t>
    </rPh>
    <rPh sb="26" eb="28">
      <t>モンダイ</t>
    </rPh>
    <phoneticPr fontId="5"/>
  </si>
  <si>
    <t>納品先E-Mail(必須)</t>
    <rPh sb="0" eb="2">
      <t>ノウヒン</t>
    </rPh>
    <rPh sb="2" eb="3">
      <t>サキ</t>
    </rPh>
    <rPh sb="10" eb="12">
      <t>ヒッス</t>
    </rPh>
    <phoneticPr fontId="4"/>
  </si>
  <si>
    <t>納品先会社名(必須)</t>
    <rPh sb="0" eb="2">
      <t>ノウヒン</t>
    </rPh>
    <rPh sb="2" eb="3">
      <t>サキ</t>
    </rPh>
    <rPh sb="3" eb="5">
      <t>カイシャ</t>
    </rPh>
    <rPh sb="5" eb="6">
      <t>メイ</t>
    </rPh>
    <rPh sb="7" eb="9">
      <t>ヒッス</t>
    </rPh>
    <phoneticPr fontId="4"/>
  </si>
  <si>
    <t>氏名(必須)</t>
    <rPh sb="0" eb="2">
      <t>シメイ</t>
    </rPh>
    <rPh sb="3" eb="5">
      <t>ヒッス</t>
    </rPh>
    <phoneticPr fontId="4"/>
  </si>
  <si>
    <t>MediaPack納品先住所</t>
  </si>
  <si>
    <t>　</t>
  </si>
  <si>
    <t>希望納期</t>
  </si>
  <si>
    <t>製品名</t>
    <rPh sb="0" eb="3">
      <t>セイヒンメイ</t>
    </rPh>
    <phoneticPr fontId="2"/>
  </si>
  <si>
    <t>購入形態</t>
    <rPh sb="0" eb="2">
      <t>コウニュウ</t>
    </rPh>
    <rPh sb="2" eb="4">
      <t>ケイタイ</t>
    </rPh>
    <phoneticPr fontId="2"/>
  </si>
  <si>
    <t>定価</t>
    <rPh sb="0" eb="2">
      <t>テイカ</t>
    </rPh>
    <phoneticPr fontId="2"/>
  </si>
  <si>
    <t>購入価格</t>
    <rPh sb="0" eb="2">
      <t>コウニュウ</t>
    </rPh>
    <rPh sb="2" eb="4">
      <t>カカク</t>
    </rPh>
    <phoneticPr fontId="2"/>
  </si>
  <si>
    <t>本数</t>
    <rPh sb="0" eb="2">
      <t>ホンスウ</t>
    </rPh>
    <phoneticPr fontId="2"/>
  </si>
  <si>
    <t>小計</t>
    <rPh sb="0" eb="2">
      <t>ショウケイ</t>
    </rPh>
    <phoneticPr fontId="2"/>
  </si>
  <si>
    <t>Actian Zen v15 for Magic Media　Pack</t>
    <phoneticPr fontId="2"/>
  </si>
  <si>
    <t>新規購入</t>
  </si>
  <si>
    <t>10u</t>
  </si>
  <si>
    <t>20u</t>
  </si>
  <si>
    <t>35u</t>
  </si>
  <si>
    <t>50u</t>
  </si>
  <si>
    <t>100u</t>
  </si>
  <si>
    <t>250u</t>
  </si>
  <si>
    <t>500u</t>
  </si>
  <si>
    <t>追加購入</t>
  </si>
  <si>
    <t>上記金額には、消費税は含まれておりません。</t>
    <rPh sb="0" eb="4">
      <t>ジョウキキンガク</t>
    </rPh>
    <rPh sb="7" eb="10">
      <t>ショウヒゼイ</t>
    </rPh>
    <rPh sb="11" eb="12">
      <t>フク</t>
    </rPh>
    <phoneticPr fontId="2"/>
  </si>
  <si>
    <t>合計</t>
    <rPh sb="0" eb="2">
      <t>ゴウケイ</t>
    </rPh>
    <phoneticPr fontId="2"/>
  </si>
  <si>
    <t>ご記入頂いた個人情報は、受注処理だけの為に利用し、他の目的では利用致しません。</t>
    <phoneticPr fontId="2"/>
  </si>
  <si>
    <t>※250u以上のライセンスは納品まで通常よりお時間を要します。予めご了承ください。</t>
    <rPh sb="5" eb="7">
      <t>イジョウ</t>
    </rPh>
    <rPh sb="14" eb="16">
      <t>ノウヒン</t>
    </rPh>
    <rPh sb="18" eb="20">
      <t>ツウジョウ</t>
    </rPh>
    <rPh sb="23" eb="25">
      <t>ジカン</t>
    </rPh>
    <rPh sb="26" eb="27">
      <t>ヨウ</t>
    </rPh>
    <rPh sb="31" eb="32">
      <t>アラカジ</t>
    </rPh>
    <rPh sb="34" eb="36">
      <t>リョウショウ</t>
    </rPh>
    <phoneticPr fontId="2"/>
  </si>
  <si>
    <t>WG for Magic 1U ※ｽﾀﾝﾄﾞｱﾛﾝ、5台までの小規模ﾛｰｶﾙｴﾝｼﾞﾝ用</t>
    <rPh sb="27" eb="28">
      <t>ダイ</t>
    </rPh>
    <rPh sb="31" eb="34">
      <t>ショウキボ</t>
    </rPh>
    <rPh sb="43" eb="44">
      <t>ヨウ</t>
    </rPh>
    <phoneticPr fontId="2"/>
  </si>
  <si>
    <t>WG for Magic 3U ※3台迄の小規模ｻｰﾊﾞ用</t>
    <rPh sb="18" eb="19">
      <t>ダイ</t>
    </rPh>
    <rPh sb="19" eb="20">
      <t>マデ</t>
    </rPh>
    <rPh sb="21" eb="24">
      <t>ショウキボ</t>
    </rPh>
    <rPh sb="28" eb="29">
      <t>ヨウ</t>
    </rPh>
    <phoneticPr fontId="2"/>
  </si>
  <si>
    <t>WG for Magic 5U ※5台迄の小規模ｻｰﾊﾞ用</t>
    <rPh sb="18" eb="19">
      <t>ダイ</t>
    </rPh>
    <rPh sb="19" eb="20">
      <t>マデ</t>
    </rPh>
    <rPh sb="21" eb="24">
      <t>ショウキボ</t>
    </rPh>
    <rPh sb="28" eb="29">
      <t>ヨウ</t>
    </rPh>
    <phoneticPr fontId="2"/>
  </si>
  <si>
    <t>【現在お持ちの製品情報】 ※ 事前のご登録がない場合は、ご記入いただいた内容で登録します。</t>
    <rPh sb="1" eb="3">
      <t>ゲンザイ</t>
    </rPh>
    <rPh sb="4" eb="5">
      <t>モ</t>
    </rPh>
    <rPh sb="15" eb="17">
      <t>ジゼン</t>
    </rPh>
    <rPh sb="19" eb="21">
      <t>トウロク</t>
    </rPh>
    <rPh sb="24" eb="26">
      <t>バアイ</t>
    </rPh>
    <rPh sb="29" eb="31">
      <t>キニュウ</t>
    </rPh>
    <rPh sb="36" eb="38">
      <t>ナイヨウ</t>
    </rPh>
    <rPh sb="39" eb="41">
      <t>トウロク</t>
    </rPh>
    <phoneticPr fontId="5"/>
  </si>
  <si>
    <t>現在お持ちの製品①</t>
    <phoneticPr fontId="5"/>
  </si>
  <si>
    <t>製品キー①
 （必須）</t>
    <rPh sb="0" eb="2">
      <t>セイヒン</t>
    </rPh>
    <phoneticPr fontId="5"/>
  </si>
  <si>
    <t>現在お持ちの製品②</t>
    <phoneticPr fontId="5"/>
  </si>
  <si>
    <t>製品キー②
 （必須）</t>
    <rPh sb="0" eb="2">
      <t>セイヒン</t>
    </rPh>
    <phoneticPr fontId="5"/>
  </si>
  <si>
    <t>現在お持ちの製品③</t>
    <phoneticPr fontId="5"/>
  </si>
  <si>
    <t>製品キー③
 （必須）</t>
    <rPh sb="0" eb="2">
      <t>セイヒン</t>
    </rPh>
    <phoneticPr fontId="5"/>
  </si>
  <si>
    <t>〈Enterprise Server Upgrade from V14〉</t>
    <phoneticPr fontId="2"/>
  </si>
  <si>
    <r>
      <rPr>
        <sz val="12"/>
        <color theme="1"/>
        <rFont val="ＭＳ Ｐゴシック "/>
        <family val="3"/>
        <charset val="128"/>
      </rPr>
      <t>Enterprise Server for Magic</t>
    </r>
    <r>
      <rPr>
        <sz val="9"/>
        <color theme="1"/>
        <rFont val="ＭＳ Ｐゴシック "/>
        <family val="3"/>
        <charset val="128"/>
      </rPr>
      <t xml:space="preserve">
</t>
    </r>
    <phoneticPr fontId="2"/>
  </si>
  <si>
    <r>
      <rPr>
        <sz val="10"/>
        <color theme="1"/>
        <rFont val="游ゴシック"/>
        <family val="3"/>
        <charset val="128"/>
      </rPr>
      <t>6</t>
    </r>
    <r>
      <rPr>
        <sz val="10"/>
        <color theme="1"/>
        <rFont val="ＭＳ Ｐゴシック "/>
        <family val="3"/>
        <charset val="128"/>
      </rPr>
      <t>u</t>
    </r>
    <phoneticPr fontId="2"/>
  </si>
  <si>
    <r>
      <rPr>
        <sz val="12"/>
        <color theme="1"/>
        <rFont val="ＭＳ Ｐゴシック "/>
        <family val="3"/>
        <charset val="128"/>
      </rPr>
      <t xml:space="preserve">Enterprise Server </t>
    </r>
    <r>
      <rPr>
        <sz val="12"/>
        <color theme="1"/>
        <rFont val="游ゴシック"/>
        <family val="3"/>
        <charset val="128"/>
      </rPr>
      <t xml:space="preserve">for Web Apps </t>
    </r>
    <r>
      <rPr>
        <sz val="12"/>
        <color theme="1"/>
        <rFont val="ＭＳ Ｐゴシック "/>
        <family val="3"/>
        <charset val="128"/>
      </rPr>
      <t>for Magic</t>
    </r>
    <r>
      <rPr>
        <sz val="9"/>
        <color theme="1"/>
        <rFont val="ＭＳ Ｐゴシック "/>
        <family val="3"/>
        <charset val="128"/>
      </rPr>
      <t xml:space="preserve">
</t>
    </r>
    <phoneticPr fontId="2"/>
  </si>
  <si>
    <t>Cloud Server for Magic</t>
    <phoneticPr fontId="2"/>
  </si>
  <si>
    <t>4 Cores</t>
    <phoneticPr fontId="2"/>
  </si>
  <si>
    <t>8 Cores</t>
    <phoneticPr fontId="2"/>
  </si>
  <si>
    <r>
      <t>WG for Magic 1U</t>
    </r>
    <r>
      <rPr>
        <sz val="9"/>
        <color theme="1"/>
        <rFont val="游ゴシック"/>
        <family val="3"/>
        <charset val="128"/>
      </rPr>
      <t xml:space="preserve"> UCI WG用の追加ユーザライセンス</t>
    </r>
    <rPh sb="22" eb="23">
      <t>ヨウ</t>
    </rPh>
    <rPh sb="24" eb="26">
      <t>ツイカ</t>
    </rPh>
    <phoneticPr fontId="2"/>
  </si>
  <si>
    <r>
      <t>ActianZenV15E-SV for Magic 10U Up</t>
    </r>
    <r>
      <rPr>
        <sz val="9"/>
        <color theme="1"/>
        <rFont val="游ゴシック"/>
        <family val="3"/>
        <charset val="128"/>
      </rPr>
      <t>g</t>
    </r>
    <r>
      <rPr>
        <sz val="9"/>
        <color theme="1"/>
        <rFont val="ＭＳ Ｐゴシック "/>
        <family val="3"/>
        <charset val="128"/>
      </rPr>
      <t xml:space="preserve"> F-V14</t>
    </r>
    <phoneticPr fontId="2"/>
  </si>
  <si>
    <r>
      <t>ActianZenV15E-SV for Magic 20U Up</t>
    </r>
    <r>
      <rPr>
        <sz val="9"/>
        <color theme="1"/>
        <rFont val="游ゴシック"/>
        <family val="3"/>
        <charset val="128"/>
      </rPr>
      <t>g</t>
    </r>
    <r>
      <rPr>
        <sz val="9"/>
        <color theme="1"/>
        <rFont val="ＭＳ Ｐゴシック "/>
        <family val="3"/>
        <charset val="128"/>
      </rPr>
      <t xml:space="preserve"> F-V14</t>
    </r>
    <phoneticPr fontId="2"/>
  </si>
  <si>
    <r>
      <t>ActianZenV15E-SV for Magic 35U Up</t>
    </r>
    <r>
      <rPr>
        <sz val="9"/>
        <color theme="1"/>
        <rFont val="游ゴシック"/>
        <family val="3"/>
        <charset val="128"/>
      </rPr>
      <t>g</t>
    </r>
    <r>
      <rPr>
        <sz val="9"/>
        <color theme="1"/>
        <rFont val="ＭＳ Ｐゴシック "/>
        <family val="3"/>
        <charset val="128"/>
      </rPr>
      <t xml:space="preserve"> F-V14</t>
    </r>
    <phoneticPr fontId="2"/>
  </si>
  <si>
    <r>
      <t>ActianZenV15E-SV for Magic 50U Up</t>
    </r>
    <r>
      <rPr>
        <sz val="9"/>
        <color theme="1"/>
        <rFont val="游ゴシック"/>
        <family val="3"/>
        <charset val="128"/>
      </rPr>
      <t>g</t>
    </r>
    <r>
      <rPr>
        <sz val="9"/>
        <color theme="1"/>
        <rFont val="ＭＳ Ｐゴシック "/>
        <family val="3"/>
        <charset val="128"/>
      </rPr>
      <t xml:space="preserve"> F-V14</t>
    </r>
    <phoneticPr fontId="2"/>
  </si>
  <si>
    <r>
      <t>ActianZenV15E-SV for Magic 100U Up</t>
    </r>
    <r>
      <rPr>
        <sz val="9"/>
        <color theme="1"/>
        <rFont val="游ゴシック"/>
        <family val="3"/>
        <charset val="128"/>
      </rPr>
      <t>g</t>
    </r>
    <r>
      <rPr>
        <sz val="9"/>
        <color theme="1"/>
        <rFont val="ＭＳ Ｐゴシック "/>
        <family val="3"/>
        <charset val="128"/>
      </rPr>
      <t xml:space="preserve"> F-V14</t>
    </r>
    <phoneticPr fontId="2"/>
  </si>
  <si>
    <r>
      <t>ActianZenV15E-SV for Magic 250U Up</t>
    </r>
    <r>
      <rPr>
        <sz val="9"/>
        <color theme="1"/>
        <rFont val="游ゴシック"/>
        <family val="3"/>
        <charset val="128"/>
      </rPr>
      <t>g</t>
    </r>
    <r>
      <rPr>
        <sz val="9"/>
        <color theme="1"/>
        <rFont val="ＭＳ Ｐゴシック "/>
        <family val="3"/>
        <charset val="128"/>
      </rPr>
      <t xml:space="preserve"> F-V14</t>
    </r>
    <phoneticPr fontId="2"/>
  </si>
  <si>
    <r>
      <t>ActianZenV15E-SV for Magic 500U Up</t>
    </r>
    <r>
      <rPr>
        <sz val="9"/>
        <color theme="1"/>
        <rFont val="游ゴシック"/>
        <family val="3"/>
        <charset val="128"/>
      </rPr>
      <t>g</t>
    </r>
    <r>
      <rPr>
        <sz val="9"/>
        <color theme="1"/>
        <rFont val="ＭＳ Ｐゴシック "/>
        <family val="3"/>
        <charset val="128"/>
      </rPr>
      <t xml:space="preserve"> F-V14</t>
    </r>
    <phoneticPr fontId="2"/>
  </si>
  <si>
    <r>
      <t xml:space="preserve">追加ユーザライセンス
Enterprise Server for Magic
 </t>
    </r>
    <r>
      <rPr>
        <sz val="12"/>
        <color theme="1"/>
        <rFont val="游ゴシック"/>
        <family val="3"/>
        <charset val="128"/>
      </rPr>
      <t>U</t>
    </r>
    <r>
      <rPr>
        <sz val="12"/>
        <color theme="1"/>
        <rFont val="ＭＳ Ｐゴシック "/>
        <family val="3"/>
        <charset val="128"/>
      </rPr>
      <t xml:space="preserve">ser Count Increases
</t>
    </r>
    <phoneticPr fontId="2"/>
  </si>
  <si>
    <t xml:space="preserve">追加ユーザライセンス
Enterprise Server for Web Apps for Magic User Count Increases
</t>
    <phoneticPr fontId="2"/>
  </si>
  <si>
    <r>
      <t>Cloud Server for Magic</t>
    </r>
    <r>
      <rPr>
        <sz val="12"/>
        <color theme="1"/>
        <rFont val="ＭＳ Ｐゴシック"/>
        <family val="3"/>
        <charset val="128"/>
      </rPr>
      <t xml:space="preserve"> </t>
    </r>
    <r>
      <rPr>
        <sz val="12"/>
        <color theme="1"/>
        <rFont val="ＭＳ Ｐゴシック "/>
        <family val="3"/>
        <charset val="128"/>
      </rPr>
      <t>Core数</t>
    </r>
    <r>
      <rPr>
        <sz val="12"/>
        <color theme="1"/>
        <rFont val="MS UI Gothic"/>
        <family val="3"/>
        <charset val="128"/>
      </rPr>
      <t>追加</t>
    </r>
    <rPh sb="27" eb="28">
      <t>スウ</t>
    </rPh>
    <rPh sb="28" eb="30">
      <t>ツイカ</t>
    </rPh>
    <phoneticPr fontId="2"/>
  </si>
  <si>
    <t>Cloud Server for Magicコアベースライセンス</t>
    <phoneticPr fontId="2"/>
  </si>
  <si>
    <t>Cloud Server for Magic容量ベースライセンス</t>
    <rPh sb="22" eb="24">
      <t>ヨウリョウ</t>
    </rPh>
    <phoneticPr fontId="2"/>
  </si>
  <si>
    <t>Midium（100GB Data)</t>
    <phoneticPr fontId="2"/>
  </si>
  <si>
    <t>Small（20GB Data)</t>
    <phoneticPr fontId="2"/>
  </si>
  <si>
    <t>Large（200GB Data)</t>
    <phoneticPr fontId="2"/>
  </si>
  <si>
    <t>追加購入</t>
    <rPh sb="0" eb="2">
      <t>ツイカ</t>
    </rPh>
    <phoneticPr fontId="2"/>
  </si>
  <si>
    <t>追加10GB Data</t>
    <rPh sb="0" eb="2">
      <t>ツイカ</t>
    </rPh>
    <phoneticPr fontId="2"/>
  </si>
  <si>
    <t>サイズ変更Small to Medium</t>
    <rPh sb="3" eb="5">
      <t>ヘンコウ</t>
    </rPh>
    <phoneticPr fontId="2"/>
  </si>
  <si>
    <t>サイズ変更Small to Large</t>
    <rPh sb="3" eb="5">
      <t>ヘンコウ</t>
    </rPh>
    <phoneticPr fontId="2"/>
  </si>
  <si>
    <t>サイズ変更Medium to Large</t>
    <rPh sb="3" eb="5">
      <t>ヘンコウ</t>
    </rPh>
    <phoneticPr fontId="2"/>
  </si>
  <si>
    <t>サイズ変更</t>
    <rPh sb="3" eb="5">
      <t>ヘンコウ</t>
    </rPh>
    <phoneticPr fontId="2"/>
  </si>
  <si>
    <t>&lt;サイドグレード&gt;  V15 Enterprise SVからV15Cloud SVへの変更</t>
    <phoneticPr fontId="2"/>
  </si>
  <si>
    <t>Small Sidegrade (from v15 Ent-S 6 &amp; 10User)</t>
    <phoneticPr fontId="2"/>
  </si>
  <si>
    <t>Medium Sidegrade (from v15 Ent-S 20,35 &amp; 50User)</t>
    <phoneticPr fontId="2"/>
  </si>
  <si>
    <t>Large Sidegrade (from v15 Ent-S 100 &amp; 250User)</t>
    <phoneticPr fontId="2"/>
  </si>
  <si>
    <t>ｻｲﾄﾞｸﾞﾚｰﾄﾞ</t>
    <phoneticPr fontId="2"/>
  </si>
  <si>
    <t>〈Cloud Server Upgrade from V14 Enterprise Server〉</t>
    <phoneticPr fontId="2"/>
  </si>
  <si>
    <t>v15 Cloud SV Small Upg (from v14 Ent-S 10User)</t>
    <phoneticPr fontId="2"/>
  </si>
  <si>
    <t>v15 Cloud SV Medium Upg (from v14 Ent-S 20, 35, &amp; 50User)</t>
    <phoneticPr fontId="2"/>
  </si>
  <si>
    <t>v15 Cloud SV Large Upg (from v14 Ent-S 100 &amp; 250User)</t>
    <phoneticPr fontId="2"/>
  </si>
  <si>
    <r>
      <t xml:space="preserve">〈Cloud Server Upgrade from V14 </t>
    </r>
    <r>
      <rPr>
        <b/>
        <sz val="10"/>
        <color theme="1"/>
        <rFont val="ＭＳ Ｐゴシック"/>
        <family val="3"/>
        <charset val="128"/>
      </rPr>
      <t>Cloud</t>
    </r>
    <r>
      <rPr>
        <b/>
        <sz val="10"/>
        <color theme="1"/>
        <rFont val="ＭＳ Ｐゴシック "/>
        <family val="3"/>
        <charset val="128"/>
      </rPr>
      <t xml:space="preserve"> Server〉</t>
    </r>
    <phoneticPr fontId="2"/>
  </si>
  <si>
    <t>v15 Cloud SV Small Upg (from v14 Cloud SV Small)</t>
    <phoneticPr fontId="2"/>
  </si>
  <si>
    <t>v15 Cloud SV Medium Upg (from v14 Cloud SV Medium)</t>
    <phoneticPr fontId="2"/>
  </si>
  <si>
    <t>v15 Cloud SV Large Upg (from v14 Cloud SV Large)</t>
    <phoneticPr fontId="2"/>
  </si>
  <si>
    <t>Actian Zen v15 for Magic 注文書　【Enterprise Server】</t>
    <phoneticPr fontId="2"/>
  </si>
  <si>
    <r>
      <t>Actian Zen v15 for Magic 注文書　【Server</t>
    </r>
    <r>
      <rPr>
        <b/>
        <sz val="18"/>
        <color theme="1"/>
        <rFont val="ＭＳ Ｐゴシック"/>
        <family val="3"/>
        <charset val="128"/>
      </rPr>
      <t xml:space="preserve"> for </t>
    </r>
    <r>
      <rPr>
        <b/>
        <sz val="18"/>
        <color theme="1"/>
        <rFont val="ＭＳ Ｐゴシック "/>
        <family val="3"/>
        <charset val="128"/>
      </rPr>
      <t>Web】</t>
    </r>
    <phoneticPr fontId="2"/>
  </si>
  <si>
    <r>
      <t>Actian Zen v15 for Magic 注文書　【Cloud</t>
    </r>
    <r>
      <rPr>
        <b/>
        <sz val="18"/>
        <color theme="1"/>
        <rFont val="ＭＳ Ｐゴシック"/>
        <family val="3"/>
        <charset val="128"/>
      </rPr>
      <t xml:space="preserve"> </t>
    </r>
    <r>
      <rPr>
        <b/>
        <sz val="18"/>
        <color theme="1"/>
        <rFont val="ＭＳ Ｐゴシック "/>
        <family val="3"/>
        <charset val="128"/>
      </rPr>
      <t>Server】</t>
    </r>
    <phoneticPr fontId="2"/>
  </si>
  <si>
    <t>Actian Zen v15 for Magic 注文書　【WorkGroup】</t>
    <phoneticPr fontId="2"/>
  </si>
  <si>
    <t>Actian Zen v15 for Magic 注文書　【アップグレード】</t>
    <phoneticPr fontId="2"/>
  </si>
  <si>
    <t>※新規Server 2本以上を累計する事はできません。追加ユーザライセンス（UCI）をご購入ください。</t>
    <phoneticPr fontId="2"/>
  </si>
  <si>
    <t>※追加ユーザライセンス（UCI）単独のアップグレードはできません。</t>
    <phoneticPr fontId="2"/>
  </si>
  <si>
    <t>コアベースライセンス：</t>
  </si>
  <si>
    <t>物理コア数以上のCore ライセンス数が必要です。少ないライセンスでは利用できません。</t>
    <phoneticPr fontId="2"/>
  </si>
  <si>
    <t>仮想マシンの場合は物理コア数ではなく仮想プロセッサ数のライセンスが必要です。</t>
    <phoneticPr fontId="2"/>
  </si>
  <si>
    <t>※返品・交換は受け付けておりません。</t>
    <phoneticPr fontId="2"/>
  </si>
  <si>
    <r>
      <t>※製品仕様、ライセンス、構成例は従来から変更されております。ご注文前に下記資料をご確認ください。
　　</t>
    </r>
    <r>
      <rPr>
        <b/>
        <sz val="10"/>
        <color rgb="FF0070C0"/>
        <rFont val="ＭＳ Ｐゴシック"/>
        <family val="3"/>
        <charset val="128"/>
      </rPr>
      <t>https://devnet.magicsoftware.co.jp/magicxpa/psqlformagic/</t>
    </r>
    <r>
      <rPr>
        <b/>
        <sz val="10"/>
        <color rgb="FFFF0000"/>
        <rFont val="ＭＳ Ｐゴシック"/>
        <family val="3"/>
        <charset val="128"/>
      </rPr>
      <t xml:space="preserve">
・「Actian Zen v15 for Magic FAQ」
・「Actian Zen v15 for Magic のご紹介」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</si>
</sst>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Yu Gothic"/>
      <family val="2"/>
      <scheme val="minor"/>
    </font>
    <font>
      <sz val="11"/>
      <color theme="1"/>
      <name val="Yu Gothic"/>
      <family val="2"/>
      <scheme val="minor"/>
    </font>
    <font>
      <sz val="6"/>
      <name val="Yu Gothic"/>
      <family val="3"/>
      <charset val="128"/>
      <scheme val="minor"/>
    </font>
    <font>
      <sz val="9"/>
      <color theme="1"/>
      <name val="ＭＳ Ｐゴシック"/>
      <family val="3"/>
      <charset val="128"/>
    </font>
    <font>
      <sz val="6"/>
      <name val="ＭＳ Ｐゴシック"/>
      <family val="2"/>
      <charset val="128"/>
    </font>
    <font>
      <sz val="6"/>
      <name val="ＭＳ Ｐゴシック"/>
      <family val="3"/>
      <charset val="128"/>
    </font>
    <font>
      <u/>
      <sz val="9"/>
      <color indexed="12"/>
      <name val="ＭＳ Ｐゴシック"/>
      <family val="3"/>
      <charset val="128"/>
    </font>
    <font>
      <u/>
      <sz val="11"/>
      <color theme="10"/>
      <name val="Yu Gothic"/>
      <family val="2"/>
      <scheme val="minor"/>
    </font>
    <font>
      <b/>
      <sz val="18"/>
      <color theme="1"/>
      <name val="ＭＳ Ｐゴシック "/>
      <family val="3"/>
      <charset val="128"/>
    </font>
    <font>
      <sz val="10"/>
      <color theme="1"/>
      <name val="ＭＳ Ｐゴシック "/>
      <family val="3"/>
      <charset val="128"/>
    </font>
    <font>
      <b/>
      <sz val="10"/>
      <name val="ＭＳ Ｐゴシック "/>
      <family val="3"/>
      <charset val="128"/>
    </font>
    <font>
      <sz val="10"/>
      <name val="ＭＳ Ｐゴシック "/>
      <family val="3"/>
      <charset val="128"/>
    </font>
    <font>
      <b/>
      <sz val="12"/>
      <name val="ＭＳ Ｐゴシック "/>
      <family val="3"/>
      <charset val="128"/>
    </font>
    <font>
      <b/>
      <sz val="11"/>
      <name val="ＭＳ Ｐゴシック "/>
      <family val="3"/>
      <charset val="128"/>
    </font>
    <font>
      <b/>
      <sz val="10"/>
      <color rgb="FFC00000"/>
      <name val="ＭＳ Ｐゴシック "/>
      <family val="3"/>
      <charset val="128"/>
    </font>
    <font>
      <sz val="12"/>
      <color theme="1"/>
      <name val="ＭＳ Ｐゴシック "/>
      <family val="3"/>
      <charset val="128"/>
    </font>
    <font>
      <b/>
      <sz val="9"/>
      <color rgb="FFC00000"/>
      <name val="ＭＳ Ｐゴシック "/>
      <family val="3"/>
      <charset val="128"/>
    </font>
    <font>
      <sz val="10"/>
      <color rgb="FF000000"/>
      <name val="ＭＳ Ｐゴシック "/>
      <family val="3"/>
      <charset val="128"/>
    </font>
    <font>
      <b/>
      <sz val="10"/>
      <color rgb="FFFF0000"/>
      <name val="ＭＳ Ｐゴシック "/>
      <family val="3"/>
      <charset val="128"/>
    </font>
    <font>
      <sz val="11"/>
      <color theme="1"/>
      <name val="ＭＳ Ｐゴシック "/>
      <family val="3"/>
      <charset val="128"/>
    </font>
    <font>
      <sz val="9"/>
      <color theme="1"/>
      <name val="ＭＳ Ｐゴシック "/>
      <family val="3"/>
      <charset val="128"/>
    </font>
    <font>
      <b/>
      <sz val="10"/>
      <color theme="1"/>
      <name val="ＭＳ Ｐゴシック "/>
      <family val="3"/>
      <charset val="128"/>
    </font>
    <font>
      <sz val="12"/>
      <name val="ＭＳ Ｐゴシック "/>
      <family val="3"/>
      <charset val="128"/>
    </font>
    <font>
      <sz val="10"/>
      <color theme="1"/>
      <name val="游ゴシック"/>
      <family val="3"/>
      <charset val="128"/>
    </font>
    <font>
      <sz val="12"/>
      <color theme="1"/>
      <name val="游ゴシック"/>
      <family val="3"/>
      <charset val="128"/>
    </font>
    <font>
      <sz val="9"/>
      <color theme="1"/>
      <name val="游ゴシック"/>
      <family val="3"/>
      <charset val="128"/>
    </font>
    <font>
      <b/>
      <sz val="10"/>
      <color theme="1"/>
      <name val="ＭＳ Ｐゴシック"/>
      <family val="3"/>
      <charset val="128"/>
    </font>
    <font>
      <sz val="12"/>
      <color theme="1"/>
      <name val="MS UI Gothic"/>
      <family val="3"/>
      <charset val="128"/>
    </font>
    <font>
      <sz val="12"/>
      <color theme="1"/>
      <name val="ＭＳ Ｐゴシック"/>
      <family val="3"/>
      <charset val="128"/>
    </font>
    <font>
      <sz val="16"/>
      <color theme="1"/>
      <name val="游ゴシック"/>
      <family val="3"/>
      <charset val="128"/>
    </font>
    <font>
      <sz val="12"/>
      <color theme="1"/>
      <name val="Yu Gothic"/>
      <family val="3"/>
      <charset val="128"/>
      <scheme val="minor"/>
    </font>
    <font>
      <sz val="12"/>
      <name val="游ゴシック"/>
      <family val="3"/>
      <charset val="128"/>
    </font>
    <font>
      <b/>
      <sz val="12"/>
      <color theme="1"/>
      <name val="ＭＳ Ｐゴシック "/>
      <family val="3"/>
      <charset val="128"/>
    </font>
    <font>
      <sz val="10"/>
      <color theme="1"/>
      <name val="ＭＳ Ｐゴシック"/>
      <family val="3"/>
      <charset val="128"/>
    </font>
    <font>
      <b/>
      <sz val="18"/>
      <color theme="1"/>
      <name val="ＭＳ Ｐゴシック"/>
      <family val="3"/>
      <charset val="128"/>
    </font>
    <font>
      <b/>
      <sz val="10"/>
      <color rgb="FFFF0000"/>
      <name val="ＭＳ Ｐゴシック"/>
      <family val="3"/>
      <charset val="128"/>
    </font>
    <font>
      <sz val="10"/>
      <color rgb="FFFF0000"/>
      <name val="ＭＳ Ｐゴシック "/>
      <family val="3"/>
      <charset val="128"/>
    </font>
    <font>
      <b/>
      <sz val="10"/>
      <color rgb="FF0070C0"/>
      <name val="ＭＳ Ｐゴシック"/>
      <family val="3"/>
      <charset val="128"/>
    </font>
    <font>
      <b/>
      <sz val="10"/>
      <color rgb="FF000000"/>
      <name val="ＭＳ Ｐゴシック"/>
      <family val="3"/>
      <charset val="128"/>
    </font>
  </fonts>
  <fills count="3">
    <fill>
      <patternFill patternType="none"/>
    </fill>
    <fill>
      <patternFill patternType="gray125"/>
    </fill>
    <fill>
      <patternFill patternType="solid">
        <fgColor rgb="FFFF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FF0000"/>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ck">
        <color rgb="FFFF0000"/>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ck">
        <color rgb="FFFF0000"/>
      </bottom>
      <diagonal/>
    </border>
    <border>
      <left style="medium">
        <color rgb="FFFF0000"/>
      </left>
      <right/>
      <top style="thick">
        <color rgb="FFFF0000"/>
      </top>
      <bottom style="medium">
        <color rgb="FFFF0000"/>
      </bottom>
      <diagonal/>
    </border>
    <border>
      <left/>
      <right style="thick">
        <color rgb="FFFF0000"/>
      </right>
      <top style="thick">
        <color rgb="FFFF0000"/>
      </top>
      <bottom style="medium">
        <color rgb="FFFF0000"/>
      </bottom>
      <diagonal/>
    </border>
    <border>
      <left/>
      <right/>
      <top style="medium">
        <color rgb="FFFF0000"/>
      </top>
      <bottom style="thick">
        <color rgb="FFFF0000"/>
      </bottom>
      <diagonal/>
    </border>
    <border>
      <left/>
      <right/>
      <top/>
      <bottom style="medium">
        <color rgb="FFFF0000"/>
      </bottom>
      <diagonal/>
    </border>
    <border>
      <left/>
      <right style="thick">
        <color rgb="FFFF0000"/>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style="medium">
        <color indexed="64"/>
      </left>
      <right/>
      <top style="thin">
        <color theme="2"/>
      </top>
      <bottom style="thin">
        <color theme="2"/>
      </bottom>
      <diagonal/>
    </border>
    <border>
      <left/>
      <right/>
      <top style="thin">
        <color theme="2"/>
      </top>
      <bottom style="thin">
        <color theme="2"/>
      </bottom>
      <diagonal/>
    </border>
    <border>
      <left/>
      <right style="medium">
        <color indexed="64"/>
      </right>
      <top style="thin">
        <color theme="2"/>
      </top>
      <bottom style="thin">
        <color theme="2"/>
      </bottom>
      <diagonal/>
    </border>
    <border>
      <left style="medium">
        <color indexed="64"/>
      </left>
      <right style="thin">
        <color theme="0" tint="-0.499984740745262"/>
      </right>
      <top/>
      <bottom style="thin">
        <color theme="2"/>
      </bottom>
      <diagonal/>
    </border>
    <border>
      <left style="thin">
        <color theme="0" tint="-0.499984740745262"/>
      </left>
      <right style="thin">
        <color theme="0" tint="-0.499984740745262"/>
      </right>
      <top/>
      <bottom style="thin">
        <color theme="2"/>
      </bottom>
      <diagonal/>
    </border>
    <border>
      <left style="thin">
        <color theme="0" tint="-0.499984740745262"/>
      </left>
      <right style="medium">
        <color indexed="64"/>
      </right>
      <top/>
      <bottom style="thin">
        <color theme="2"/>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5">
    <xf numFmtId="0" fontId="0" fillId="0" borderId="0"/>
    <xf numFmtId="38" fontId="1" fillId="0" borderId="0" applyFont="0" applyFill="0" applyBorder="0" applyAlignment="0" applyProtection="0">
      <alignment vertical="center"/>
    </xf>
    <xf numFmtId="0" fontId="3" fillId="0" borderId="0">
      <alignment vertical="center"/>
    </xf>
    <xf numFmtId="0" fontId="6" fillId="0" borderId="0" applyNumberFormat="0" applyFont="0" applyFill="0" applyBorder="0" applyAlignment="0" applyProtection="0">
      <alignment vertical="top"/>
      <protection locked="0"/>
    </xf>
    <xf numFmtId="0" fontId="7" fillId="0" borderId="0" applyNumberFormat="0" applyFill="0" applyBorder="0" applyAlignment="0" applyProtection="0"/>
  </cellStyleXfs>
  <cellXfs count="193">
    <xf numFmtId="0" fontId="0" fillId="0" borderId="0" xfId="0"/>
    <xf numFmtId="0" fontId="9" fillId="0" borderId="0" xfId="0" applyFont="1"/>
    <xf numFmtId="0" fontId="9" fillId="0" borderId="0" xfId="0" applyFont="1" applyAlignment="1">
      <alignment horizontal="left"/>
    </xf>
    <xf numFmtId="0" fontId="10" fillId="0" borderId="1" xfId="2" applyFont="1" applyBorder="1" applyAlignment="1" applyProtection="1">
      <alignment vertical="center" wrapText="1"/>
      <protection locked="0"/>
    </xf>
    <xf numFmtId="0" fontId="10" fillId="0" borderId="25" xfId="2" applyFont="1" applyBorder="1" applyAlignment="1" applyProtection="1">
      <alignment horizontal="left" vertical="center" wrapText="1"/>
      <protection locked="0"/>
    </xf>
    <xf numFmtId="0" fontId="10" fillId="0" borderId="1" xfId="2" applyFont="1" applyBorder="1" applyAlignment="1" applyProtection="1">
      <alignment horizontal="left" vertical="center" wrapText="1"/>
      <protection locked="0"/>
    </xf>
    <xf numFmtId="0" fontId="9" fillId="0" borderId="0" xfId="0" applyFont="1" applyAlignment="1">
      <alignment vertical="center"/>
    </xf>
    <xf numFmtId="0" fontId="14" fillId="0" borderId="0" xfId="2" applyFont="1" applyAlignment="1" applyProtection="1">
      <alignment horizontal="left" vertical="center" wrapText="1" indent="1"/>
      <protection locked="0"/>
    </xf>
    <xf numFmtId="49" fontId="15" fillId="0" borderId="0" xfId="3" applyNumberFormat="1" applyFont="1" applyBorder="1" applyAlignment="1" applyProtection="1">
      <alignment horizontal="left" vertical="center" indent="1"/>
      <protection locked="0"/>
    </xf>
    <xf numFmtId="49" fontId="15" fillId="0" borderId="0" xfId="3" applyNumberFormat="1" applyFont="1" applyBorder="1" applyAlignment="1" applyProtection="1">
      <alignment horizontal="left" vertical="center"/>
      <protection locked="0"/>
    </xf>
    <xf numFmtId="0" fontId="19" fillId="0" borderId="0" xfId="0" applyFont="1" applyAlignment="1">
      <alignment vertical="center"/>
    </xf>
    <xf numFmtId="0" fontId="9"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right" vertical="center" wrapText="1"/>
    </xf>
    <xf numFmtId="38" fontId="21" fillId="0" borderId="1" xfId="1" applyFont="1" applyBorder="1" applyAlignment="1">
      <alignment horizontal="right" vertical="center"/>
    </xf>
    <xf numFmtId="0" fontId="9" fillId="0" borderId="1" xfId="0" applyFont="1" applyBorder="1" applyAlignment="1" applyProtection="1">
      <alignment horizontal="right" vertical="center"/>
      <protection locked="0"/>
    </xf>
    <xf numFmtId="0" fontId="20" fillId="0" borderId="0" xfId="0" applyFont="1"/>
    <xf numFmtId="38" fontId="9" fillId="0" borderId="0" xfId="1" applyFont="1" applyAlignment="1"/>
    <xf numFmtId="0" fontId="9" fillId="0" borderId="0" xfId="0" applyFont="1" applyProtection="1">
      <protection locked="0"/>
    </xf>
    <xf numFmtId="0" fontId="9" fillId="0" borderId="1" xfId="0" applyFont="1" applyBorder="1" applyAlignment="1">
      <alignment horizontal="left" vertical="center" wrapText="1"/>
    </xf>
    <xf numFmtId="0" fontId="21" fillId="0" borderId="21" xfId="0" applyFont="1" applyBorder="1"/>
    <xf numFmtId="0" fontId="21" fillId="0" borderId="15" xfId="0" applyFont="1" applyBorder="1"/>
    <xf numFmtId="3" fontId="9" fillId="0" borderId="5" xfId="0" applyNumberFormat="1" applyFont="1" applyBorder="1" applyAlignment="1">
      <alignment horizontal="right" vertical="center" wrapText="1"/>
    </xf>
    <xf numFmtId="0" fontId="23" fillId="0" borderId="1" xfId="0" applyFont="1" applyBorder="1" applyAlignment="1">
      <alignment horizontal="center"/>
    </xf>
    <xf numFmtId="0" fontId="16" fillId="0" borderId="26" xfId="2" applyFont="1" applyBorder="1" applyAlignment="1" applyProtection="1">
      <alignment horizontal="center" vertical="center" wrapText="1"/>
      <protection locked="0"/>
    </xf>
    <xf numFmtId="0" fontId="6" fillId="0" borderId="0" xfId="3" applyAlignment="1" applyProtection="1">
      <alignment vertical="center"/>
    </xf>
    <xf numFmtId="0" fontId="20" fillId="0" borderId="4" xfId="0" applyFont="1" applyBorder="1" applyAlignment="1">
      <alignment horizontal="left" vertical="center" wrapText="1"/>
    </xf>
    <xf numFmtId="0" fontId="15" fillId="0" borderId="4" xfId="0" applyFont="1" applyBorder="1" applyAlignment="1">
      <alignment horizontal="center" vertical="center" wrapText="1"/>
    </xf>
    <xf numFmtId="3" fontId="9" fillId="0" borderId="0" xfId="0" applyNumberFormat="1" applyFont="1"/>
    <xf numFmtId="3" fontId="9" fillId="0" borderId="1" xfId="0" applyNumberFormat="1" applyFont="1" applyBorder="1"/>
    <xf numFmtId="0" fontId="20" fillId="0" borderId="0" xfId="0" applyFont="1" applyAlignment="1">
      <alignment horizontal="left" vertical="center" wrapText="1"/>
    </xf>
    <xf numFmtId="3" fontId="9" fillId="0" borderId="0" xfId="0" applyNumberFormat="1" applyFont="1" applyAlignment="1">
      <alignment horizontal="right" vertical="center" wrapText="1"/>
    </xf>
    <xf numFmtId="38" fontId="21" fillId="0" borderId="0" xfId="1" applyFont="1" applyBorder="1" applyAlignment="1">
      <alignment horizontal="right" vertical="center"/>
    </xf>
    <xf numFmtId="0" fontId="9" fillId="0" borderId="0" xfId="0" applyFont="1" applyAlignment="1" applyProtection="1">
      <alignment horizontal="right" vertical="center"/>
      <protection locked="0"/>
    </xf>
    <xf numFmtId="38" fontId="9" fillId="0" borderId="0" xfId="1" applyFont="1" applyBorder="1" applyAlignment="1">
      <alignment horizontal="right" vertical="center"/>
    </xf>
    <xf numFmtId="0" fontId="15" fillId="0" borderId="0" xfId="0" applyFont="1" applyAlignment="1">
      <alignment horizontal="left" vertical="center" wrapText="1"/>
    </xf>
    <xf numFmtId="0" fontId="23" fillId="0" borderId="4" xfId="0" applyFont="1" applyBorder="1" applyAlignment="1">
      <alignment horizontal="center"/>
    </xf>
    <xf numFmtId="0" fontId="9" fillId="0" borderId="4" xfId="0" applyFont="1" applyBorder="1" applyAlignment="1">
      <alignment horizontal="left"/>
    </xf>
    <xf numFmtId="3" fontId="9" fillId="0" borderId="4" xfId="0" applyNumberFormat="1" applyFont="1" applyBorder="1" applyAlignment="1">
      <alignment horizontal="right" vertical="center" wrapText="1"/>
    </xf>
    <xf numFmtId="38" fontId="21" fillId="0" borderId="4" xfId="1" applyFont="1" applyBorder="1" applyAlignment="1">
      <alignment horizontal="right" vertical="center"/>
    </xf>
    <xf numFmtId="0" fontId="9" fillId="0" borderId="4" xfId="0" applyFont="1" applyBorder="1" applyAlignment="1" applyProtection="1">
      <alignment horizontal="right" vertical="center"/>
      <protection locked="0"/>
    </xf>
    <xf numFmtId="38" fontId="9" fillId="0" borderId="4" xfId="1" applyFont="1" applyBorder="1" applyAlignment="1">
      <alignment horizontal="right" vertical="center"/>
    </xf>
    <xf numFmtId="0" fontId="32" fillId="0" borderId="4" xfId="0" applyFont="1" applyBorder="1" applyAlignment="1">
      <alignment horizontal="left" vertical="center"/>
    </xf>
    <xf numFmtId="0" fontId="33" fillId="0" borderId="1" xfId="0" applyFont="1" applyBorder="1" applyAlignment="1">
      <alignment horizontal="left"/>
    </xf>
    <xf numFmtId="3" fontId="9" fillId="0" borderId="4" xfId="0" applyNumberFormat="1" applyFont="1" applyBorder="1"/>
    <xf numFmtId="0" fontId="36" fillId="0" borderId="0" xfId="0" applyFont="1"/>
    <xf numFmtId="0" fontId="33" fillId="0" borderId="0" xfId="0" applyFont="1"/>
    <xf numFmtId="0" fontId="10" fillId="0" borderId="2" xfId="2" applyFont="1" applyBorder="1" applyAlignment="1" applyProtection="1">
      <alignment horizontal="center" vertical="center" wrapText="1"/>
      <protection locked="0"/>
    </xf>
    <xf numFmtId="0" fontId="10" fillId="0" borderId="3" xfId="2" applyFont="1" applyBorder="1" applyAlignment="1" applyProtection="1">
      <alignment horizontal="center" vertical="center" wrapText="1"/>
      <protection locked="0"/>
    </xf>
    <xf numFmtId="0" fontId="11" fillId="0" borderId="1" xfId="2" applyFont="1" applyBorder="1" applyAlignment="1" applyProtection="1">
      <alignment horizontal="left" vertical="center" wrapText="1"/>
      <protection locked="0"/>
    </xf>
    <xf numFmtId="0" fontId="8" fillId="0" borderId="0" xfId="0" applyFont="1" applyAlignment="1">
      <alignment horizontal="center"/>
    </xf>
    <xf numFmtId="0" fontId="9" fillId="0" borderId="0" xfId="0" applyFont="1" applyAlignment="1">
      <alignment horizontal="left"/>
    </xf>
    <xf numFmtId="0" fontId="10" fillId="0" borderId="6" xfId="2" applyFont="1" applyBorder="1" applyAlignment="1" applyProtection="1">
      <alignment horizontal="left" vertical="center"/>
      <protection locked="0"/>
    </xf>
    <xf numFmtId="0" fontId="10" fillId="0" borderId="1" xfId="2" applyFont="1" applyBorder="1" applyAlignment="1" applyProtection="1">
      <alignment horizontal="center" vertical="center" wrapText="1"/>
      <protection locked="0"/>
    </xf>
    <xf numFmtId="0" fontId="10" fillId="0" borderId="1" xfId="2" applyFont="1" applyBorder="1" applyAlignment="1" applyProtection="1">
      <alignment horizontal="left" vertical="center" shrinkToFit="1"/>
      <protection locked="0"/>
    </xf>
    <xf numFmtId="0" fontId="11" fillId="0" borderId="2" xfId="2" applyFont="1" applyBorder="1" applyAlignment="1" applyProtection="1">
      <alignment horizontal="left" vertical="center" wrapText="1"/>
      <protection locked="0"/>
    </xf>
    <xf numFmtId="0" fontId="11" fillId="0" borderId="3" xfId="2" applyFont="1" applyBorder="1" applyAlignment="1" applyProtection="1">
      <alignment horizontal="left" vertical="center" wrapText="1"/>
      <protection locked="0"/>
    </xf>
    <xf numFmtId="0" fontId="10" fillId="0" borderId="2" xfId="2" applyFont="1" applyBorder="1" applyAlignment="1" applyProtection="1">
      <alignment horizontal="left" vertical="center" wrapText="1"/>
      <protection locked="0"/>
    </xf>
    <xf numFmtId="0" fontId="10" fillId="0" borderId="4" xfId="2" applyFont="1" applyBorder="1" applyAlignment="1" applyProtection="1">
      <alignment horizontal="left" vertical="center" wrapText="1"/>
      <protection locked="0"/>
    </xf>
    <xf numFmtId="0" fontId="10" fillId="0" borderId="3" xfId="2" applyFont="1" applyBorder="1" applyAlignment="1" applyProtection="1">
      <alignment horizontal="left" vertical="center" wrapText="1"/>
      <protection locked="0"/>
    </xf>
    <xf numFmtId="0" fontId="12" fillId="0" borderId="2" xfId="2" applyFont="1" applyBorder="1" applyAlignment="1" applyProtection="1">
      <alignment horizontal="left" vertical="center" wrapText="1"/>
      <protection locked="0"/>
    </xf>
    <xf numFmtId="0" fontId="12" fillId="0" borderId="4" xfId="2" applyFont="1" applyBorder="1" applyAlignment="1" applyProtection="1">
      <alignment horizontal="left" vertical="center" wrapText="1"/>
      <protection locked="0"/>
    </xf>
    <xf numFmtId="0" fontId="12" fillId="0" borderId="3" xfId="2" applyFont="1" applyBorder="1" applyAlignment="1" applyProtection="1">
      <alignment horizontal="left" vertical="center" wrapText="1"/>
      <protection locked="0"/>
    </xf>
    <xf numFmtId="0" fontId="10" fillId="0" borderId="5" xfId="2" applyFont="1" applyBorder="1" applyAlignment="1" applyProtection="1">
      <alignment horizontal="center" vertical="center" wrapText="1"/>
      <protection locked="0"/>
    </xf>
    <xf numFmtId="0" fontId="10" fillId="0" borderId="5" xfId="2" applyFont="1" applyBorder="1" applyAlignment="1" applyProtection="1">
      <alignment horizontal="center" vertical="center"/>
      <protection locked="0"/>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11" fillId="0" borderId="4" xfId="2" applyFont="1" applyBorder="1" applyAlignment="1" applyProtection="1">
      <alignment horizontal="left" vertical="center" shrinkToFit="1"/>
      <protection locked="0"/>
    </xf>
    <xf numFmtId="0" fontId="11" fillId="0" borderId="3" xfId="2" applyFont="1" applyBorder="1" applyAlignment="1" applyProtection="1">
      <alignment horizontal="left" vertical="center" shrinkToFit="1"/>
      <protection locked="0"/>
    </xf>
    <xf numFmtId="0" fontId="11" fillId="0" borderId="4" xfId="2" applyFont="1" applyBorder="1" applyAlignment="1" applyProtection="1">
      <alignment horizontal="left" vertical="center" wrapText="1"/>
      <protection locked="0"/>
    </xf>
    <xf numFmtId="0" fontId="11" fillId="0" borderId="2"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31" fillId="0" borderId="2" xfId="2" applyFont="1" applyBorder="1" applyAlignment="1" applyProtection="1">
      <alignment horizontal="left" vertical="center" wrapText="1"/>
      <protection locked="0"/>
    </xf>
    <xf numFmtId="0" fontId="22" fillId="0" borderId="4" xfId="2" applyFont="1" applyBorder="1" applyAlignment="1" applyProtection="1">
      <alignment horizontal="left" vertical="center" wrapText="1"/>
      <protection locked="0"/>
    </xf>
    <xf numFmtId="0" fontId="22" fillId="0" borderId="3" xfId="2" applyFont="1" applyBorder="1" applyAlignment="1" applyProtection="1">
      <alignment horizontal="left" vertical="center" wrapText="1"/>
      <protection locked="0"/>
    </xf>
    <xf numFmtId="0" fontId="14" fillId="0" borderId="27" xfId="2" applyFont="1" applyBorder="1" applyAlignment="1" applyProtection="1">
      <alignment horizontal="center" vertical="center" wrapText="1"/>
      <protection locked="0"/>
    </xf>
    <xf numFmtId="0" fontId="14" fillId="0" borderId="33" xfId="2" applyFont="1" applyBorder="1" applyAlignment="1" applyProtection="1">
      <alignment horizontal="center" vertical="center" wrapText="1"/>
      <protection locked="0"/>
    </xf>
    <xf numFmtId="0" fontId="14" fillId="0" borderId="30" xfId="2" applyFont="1" applyBorder="1" applyAlignment="1" applyProtection="1">
      <alignment horizontal="center" vertical="center" wrapText="1"/>
      <protection locked="0"/>
    </xf>
    <xf numFmtId="0" fontId="14" fillId="0" borderId="24" xfId="2" applyFont="1" applyBorder="1" applyAlignment="1" applyProtection="1">
      <alignment horizontal="center" vertical="center" wrapText="1"/>
      <protection locked="0"/>
    </xf>
    <xf numFmtId="49" fontId="9" fillId="0" borderId="40" xfId="3" applyNumberFormat="1" applyFont="1" applyBorder="1" applyAlignment="1" applyProtection="1">
      <alignment horizontal="left" vertical="center"/>
      <protection locked="0"/>
    </xf>
    <xf numFmtId="49" fontId="9" fillId="0" borderId="34" xfId="3" applyNumberFormat="1" applyFont="1" applyBorder="1" applyAlignment="1" applyProtection="1">
      <alignment horizontal="left" vertical="center"/>
      <protection locked="0"/>
    </xf>
    <xf numFmtId="0" fontId="9" fillId="0" borderId="38" xfId="0" applyFont="1" applyBorder="1" applyAlignment="1">
      <alignment horizontal="left" vertical="center"/>
    </xf>
    <xf numFmtId="0" fontId="9" fillId="0" borderId="41" xfId="0" applyFont="1" applyBorder="1" applyAlignment="1">
      <alignment horizontal="left" vertical="center"/>
    </xf>
    <xf numFmtId="0" fontId="9" fillId="0" borderId="39" xfId="0" applyFont="1" applyBorder="1" applyAlignment="1">
      <alignment horizontal="left" vertical="center"/>
    </xf>
    <xf numFmtId="49" fontId="29" fillId="0" borderId="38" xfId="3" applyNumberFormat="1" applyFont="1" applyBorder="1" applyAlignment="1" applyProtection="1">
      <alignment horizontal="center" vertical="center"/>
      <protection locked="0"/>
    </xf>
    <xf numFmtId="49" fontId="29" fillId="0" borderId="41" xfId="3" applyNumberFormat="1" applyFont="1" applyBorder="1" applyAlignment="1" applyProtection="1">
      <alignment horizontal="center" vertical="center"/>
      <protection locked="0"/>
    </xf>
    <xf numFmtId="49" fontId="29" fillId="0" borderId="29" xfId="3" applyNumberFormat="1" applyFont="1" applyBorder="1" applyAlignment="1" applyProtection="1">
      <alignment horizontal="center" vertical="center"/>
      <protection locked="0"/>
    </xf>
    <xf numFmtId="0" fontId="18" fillId="0" borderId="28" xfId="0" applyFont="1" applyBorder="1" applyAlignment="1">
      <alignment vertical="center"/>
    </xf>
    <xf numFmtId="49" fontId="9" fillId="0" borderId="37" xfId="3" applyNumberFormat="1" applyFont="1" applyBorder="1" applyAlignment="1" applyProtection="1">
      <alignment horizontal="center" vertical="center"/>
      <protection locked="0"/>
    </xf>
    <xf numFmtId="49" fontId="9" fillId="0" borderId="29" xfId="3" applyNumberFormat="1" applyFont="1" applyBorder="1" applyAlignment="1" applyProtection="1">
      <alignment horizontal="center" vertical="center"/>
      <protection locked="0"/>
    </xf>
    <xf numFmtId="0" fontId="14" fillId="0" borderId="31" xfId="0" applyFont="1" applyBorder="1" applyAlignment="1">
      <alignment vertical="center" wrapText="1"/>
    </xf>
    <xf numFmtId="0" fontId="14" fillId="0" borderId="32" xfId="0" applyFont="1" applyBorder="1" applyAlignment="1">
      <alignment vertical="center" wrapText="1"/>
    </xf>
    <xf numFmtId="0" fontId="17" fillId="0" borderId="34" xfId="0" applyFont="1" applyBorder="1"/>
    <xf numFmtId="0" fontId="17" fillId="0" borderId="35" xfId="0" applyFont="1" applyBorder="1"/>
    <xf numFmtId="0" fontId="18" fillId="0" borderId="34" xfId="0" applyFont="1" applyBorder="1" applyAlignment="1">
      <alignment vertical="center"/>
    </xf>
    <xf numFmtId="0" fontId="18" fillId="0" borderId="35" xfId="0" applyFont="1" applyBorder="1" applyAlignment="1">
      <alignment vertical="center"/>
    </xf>
    <xf numFmtId="0" fontId="17" fillId="0" borderId="36" xfId="0" applyFont="1" applyBorder="1"/>
    <xf numFmtId="0" fontId="9" fillId="0" borderId="1" xfId="0" applyFont="1" applyBorder="1" applyAlignment="1">
      <alignment horizontal="center"/>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38" fontId="9" fillId="0" borderId="1" xfId="1" applyFont="1" applyBorder="1" applyAlignment="1">
      <alignment horizontal="right" vertical="center"/>
    </xf>
    <xf numFmtId="0" fontId="20" fillId="0" borderId="8" xfId="0" applyFont="1" applyBorder="1" applyAlignment="1">
      <alignment horizontal="left" vertical="center" wrapText="1"/>
    </xf>
    <xf numFmtId="0" fontId="20" fillId="0" borderId="5"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6" xfId="0" applyFont="1" applyBorder="1" applyAlignment="1">
      <alignment horizontal="left" vertical="center" wrapText="1"/>
    </xf>
    <xf numFmtId="0" fontId="20" fillId="0" borderId="13" xfId="0" applyFont="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7" xfId="0" applyFont="1" applyBorder="1" applyAlignment="1">
      <alignment horizontal="left" vertical="center" wrapText="1"/>
    </xf>
    <xf numFmtId="0" fontId="21" fillId="0" borderId="0" xfId="0" applyFont="1" applyAlignment="1">
      <alignment horizontal="left"/>
    </xf>
    <xf numFmtId="38" fontId="21" fillId="0" borderId="22" xfId="1" applyFont="1" applyBorder="1" applyAlignment="1">
      <alignment horizontal="right"/>
    </xf>
    <xf numFmtId="38" fontId="21" fillId="0" borderId="23" xfId="1" applyFont="1" applyBorder="1" applyAlignment="1">
      <alignment horizontal="right"/>
    </xf>
    <xf numFmtId="0" fontId="21" fillId="0" borderId="0" xfId="0" applyFont="1" applyAlignment="1">
      <alignment horizontal="left" vertical="center" wrapText="1"/>
    </xf>
    <xf numFmtId="0" fontId="35" fillId="0" borderId="14" xfId="0" applyFont="1" applyBorder="1" applyAlignment="1">
      <alignment horizontal="left" vertical="center" wrapText="1"/>
    </xf>
    <xf numFmtId="0" fontId="35" fillId="0" borderId="15" xfId="0" applyFont="1" applyBorder="1" applyAlignment="1">
      <alignment horizontal="left"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0" xfId="0" applyFont="1" applyAlignment="1">
      <alignment horizontal="left" vertical="center" wrapText="1"/>
    </xf>
    <xf numFmtId="0" fontId="35" fillId="0" borderId="18" xfId="0" applyFont="1" applyBorder="1" applyAlignment="1">
      <alignment horizontal="left" vertical="center" wrapText="1"/>
    </xf>
    <xf numFmtId="0" fontId="38" fillId="2" borderId="19" xfId="0" applyFont="1" applyFill="1" applyBorder="1" applyAlignment="1">
      <alignment horizontal="left" vertical="center"/>
    </xf>
    <xf numFmtId="0" fontId="38" fillId="2" borderId="20" xfId="0" applyFont="1" applyFill="1" applyBorder="1" applyAlignment="1">
      <alignment horizontal="left" vertical="center"/>
    </xf>
    <xf numFmtId="0" fontId="38" fillId="2" borderId="7" xfId="0" applyFont="1" applyFill="1" applyBorder="1" applyAlignment="1">
      <alignment horizontal="left" vertical="center"/>
    </xf>
    <xf numFmtId="0" fontId="35" fillId="0" borderId="44" xfId="0" applyFont="1" applyBorder="1" applyAlignment="1">
      <alignment horizontal="left" vertical="center" wrapText="1"/>
    </xf>
    <xf numFmtId="0" fontId="35" fillId="0" borderId="45" xfId="0" applyFont="1" applyBorder="1" applyAlignment="1">
      <alignment horizontal="left" vertical="center" wrapText="1"/>
    </xf>
    <xf numFmtId="0" fontId="35" fillId="0" borderId="46" xfId="0" applyFont="1" applyBorder="1" applyAlignment="1">
      <alignment horizontal="left" vertical="center" wrapText="1"/>
    </xf>
    <xf numFmtId="0" fontId="35" fillId="0" borderId="47" xfId="0" applyFont="1" applyBorder="1" applyAlignment="1">
      <alignment horizontal="left" vertical="center" wrapText="1"/>
    </xf>
    <xf numFmtId="0" fontId="35" fillId="0" borderId="48" xfId="0" applyFont="1" applyBorder="1" applyAlignment="1">
      <alignment horizontal="left" vertical="center" wrapText="1"/>
    </xf>
    <xf numFmtId="0" fontId="35" fillId="0" borderId="49" xfId="0" applyFont="1" applyBorder="1" applyAlignment="1">
      <alignment horizontal="left" vertical="center" wrapText="1"/>
    </xf>
    <xf numFmtId="0" fontId="38" fillId="2" borderId="50" xfId="0" applyFont="1" applyFill="1" applyBorder="1" applyAlignment="1">
      <alignment horizontal="left" vertical="center"/>
    </xf>
    <xf numFmtId="0" fontId="38" fillId="2" borderId="51" xfId="0" applyFont="1" applyFill="1" applyBorder="1" applyAlignment="1">
      <alignment horizontal="left" vertical="center"/>
    </xf>
    <xf numFmtId="0" fontId="38" fillId="2" borderId="52" xfId="0" applyFont="1" applyFill="1" applyBorder="1" applyAlignment="1">
      <alignment horizontal="left" vertical="center"/>
    </xf>
    <xf numFmtId="0" fontId="15" fillId="0" borderId="25"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23" fillId="0" borderId="25" xfId="0" applyFont="1" applyBorder="1" applyAlignment="1">
      <alignment horizontal="center"/>
    </xf>
    <xf numFmtId="0" fontId="23" fillId="0" borderId="1" xfId="0" applyFont="1" applyBorder="1" applyAlignment="1">
      <alignment horizont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35" fillId="0" borderId="56" xfId="0" applyFont="1" applyBorder="1" applyAlignment="1">
      <alignment horizontal="left" vertical="center" wrapText="1"/>
    </xf>
    <xf numFmtId="0" fontId="35" fillId="0" borderId="57" xfId="0" applyFont="1" applyBorder="1" applyAlignment="1">
      <alignment horizontal="left" vertical="center" wrapText="1"/>
    </xf>
    <xf numFmtId="0" fontId="35" fillId="0" borderId="58" xfId="0" applyFont="1" applyBorder="1" applyAlignment="1">
      <alignment horizontal="left" vertical="center" wrapText="1"/>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3" xfId="0" applyFont="1" applyBorder="1" applyAlignment="1">
      <alignment horizontal="left" vertical="center"/>
    </xf>
    <xf numFmtId="0" fontId="10" fillId="0" borderId="0" xfId="2" applyFont="1" applyAlignment="1" applyProtection="1">
      <alignment horizontal="center" vertical="center" wrapText="1"/>
      <protection locked="0"/>
    </xf>
    <xf numFmtId="0" fontId="9" fillId="0" borderId="2"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35" fillId="0" borderId="53" xfId="0" applyFont="1" applyBorder="1" applyAlignment="1">
      <alignment horizontal="left" vertical="center" wrapText="1"/>
    </xf>
    <xf numFmtId="0" fontId="35" fillId="0" borderId="54" xfId="0" applyFont="1" applyBorder="1" applyAlignment="1">
      <alignment horizontal="left" vertical="center" wrapText="1"/>
    </xf>
    <xf numFmtId="0" fontId="35" fillId="0" borderId="55" xfId="0" applyFont="1" applyBorder="1" applyAlignment="1">
      <alignment horizontal="left" vertical="center" wrapText="1"/>
    </xf>
    <xf numFmtId="0" fontId="20" fillId="0" borderId="3" xfId="0" applyFont="1" applyBorder="1" applyAlignment="1">
      <alignment horizontal="left" vertical="center" wrapText="1"/>
    </xf>
    <xf numFmtId="0" fontId="20" fillId="0" borderId="1" xfId="0" applyFont="1" applyBorder="1" applyAlignment="1">
      <alignment horizontal="left" vertical="center" wrapText="1"/>
    </xf>
    <xf numFmtId="38" fontId="21" fillId="0" borderId="15" xfId="1" applyFont="1" applyBorder="1" applyAlignment="1">
      <alignment horizontal="right"/>
    </xf>
    <xf numFmtId="0" fontId="10" fillId="0" borderId="0" xfId="2" applyFont="1" applyAlignment="1" applyProtection="1">
      <alignment horizontal="center" vertical="center"/>
      <protection locked="0"/>
    </xf>
    <xf numFmtId="0" fontId="21" fillId="0" borderId="2" xfId="0" applyFont="1" applyBorder="1" applyAlignment="1">
      <alignment horizontal="center"/>
    </xf>
    <xf numFmtId="0" fontId="21" fillId="0" borderId="4" xfId="0" applyFont="1" applyBorder="1" applyAlignment="1">
      <alignment horizontal="center"/>
    </xf>
    <xf numFmtId="0" fontId="21" fillId="0" borderId="3" xfId="0" applyFont="1" applyBorder="1" applyAlignment="1">
      <alignment horizontal="center"/>
    </xf>
    <xf numFmtId="0" fontId="13" fillId="0" borderId="2" xfId="2" applyFont="1" applyBorder="1" applyAlignment="1" applyProtection="1">
      <alignment horizontal="left" vertical="center" wrapText="1"/>
      <protection locked="0"/>
    </xf>
    <xf numFmtId="0" fontId="13" fillId="0" borderId="4" xfId="2" applyFont="1" applyBorder="1" applyAlignment="1" applyProtection="1">
      <alignment horizontal="left" vertical="center" wrapText="1"/>
      <protection locked="0"/>
    </xf>
    <xf numFmtId="0" fontId="13" fillId="0" borderId="3" xfId="2" applyFont="1" applyBorder="1" applyAlignment="1" applyProtection="1">
      <alignment horizontal="left" vertical="center" wrapText="1"/>
      <protection locked="0"/>
    </xf>
    <xf numFmtId="0" fontId="10" fillId="0" borderId="12" xfId="2" applyFont="1" applyBorder="1" applyAlignment="1" applyProtection="1">
      <alignment horizontal="center" vertical="center" wrapText="1"/>
      <protection locked="0"/>
    </xf>
    <xf numFmtId="0" fontId="10" fillId="0" borderId="13" xfId="2" applyFont="1" applyBorder="1" applyAlignment="1" applyProtection="1">
      <alignment horizontal="center" vertical="center" wrapText="1"/>
      <protection locked="0"/>
    </xf>
    <xf numFmtId="0" fontId="22" fillId="0" borderId="2" xfId="2" applyFont="1" applyBorder="1" applyAlignment="1" applyProtection="1">
      <alignment horizontal="center" vertical="center" wrapText="1"/>
      <protection locked="0"/>
    </xf>
    <xf numFmtId="0" fontId="22" fillId="0" borderId="4" xfId="2" applyFont="1" applyBorder="1" applyAlignment="1" applyProtection="1">
      <alignment horizontal="center" vertical="center" wrapText="1"/>
      <protection locked="0"/>
    </xf>
    <xf numFmtId="0" fontId="22" fillId="0" borderId="3" xfId="2" applyFont="1" applyBorder="1" applyAlignment="1" applyProtection="1">
      <alignment horizontal="center" vertical="center" wrapText="1"/>
      <protection locked="0"/>
    </xf>
    <xf numFmtId="0" fontId="22" fillId="0" borderId="2" xfId="2" applyFont="1" applyBorder="1" applyAlignment="1" applyProtection="1">
      <alignment horizontal="center" vertical="center" wrapText="1" shrinkToFit="1"/>
      <protection locked="0"/>
    </xf>
    <xf numFmtId="0" fontId="22" fillId="0" borderId="4" xfId="2" applyFont="1" applyBorder="1" applyAlignment="1" applyProtection="1">
      <alignment horizontal="center" vertical="center" wrapText="1" shrinkToFit="1"/>
      <protection locked="0"/>
    </xf>
    <xf numFmtId="0" fontId="22" fillId="0" borderId="3" xfId="2" applyFont="1" applyBorder="1" applyAlignment="1" applyProtection="1">
      <alignment horizontal="center" vertical="center" wrapText="1" shrinkToFit="1"/>
      <protection locked="0"/>
    </xf>
    <xf numFmtId="0" fontId="10" fillId="0" borderId="4" xfId="2" applyFont="1" applyBorder="1" applyAlignment="1" applyProtection="1">
      <alignment horizontal="left" vertical="center"/>
      <protection locked="0"/>
    </xf>
    <xf numFmtId="0" fontId="10" fillId="0" borderId="4" xfId="2" applyFont="1" applyBorder="1" applyAlignment="1" applyProtection="1">
      <alignment horizontal="center" vertical="center" wrapText="1"/>
      <protection locked="0"/>
    </xf>
  </cellXfs>
  <cellStyles count="5">
    <cellStyle name="Hyperlink" xfId="4" xr:uid="{00000000-000B-0000-0000-000008000000}"/>
    <cellStyle name="ハイパーリンク" xfId="3" builtinId="8" customBuiltin="1"/>
    <cellStyle name="桁区切り" xfId="1" builtinId="6"/>
    <cellStyle name="標準" xfId="0" builtinId="0"/>
    <cellStyle name="標準 2" xfId="2" xr:uid="{946D99C1-DE8E-47F1-A898-FE132DD1BE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74D7-BADF-44EC-8F01-A34ED1DA0311}">
  <sheetPr>
    <pageSetUpPr fitToPage="1"/>
  </sheetPr>
  <dimension ref="A1:L44"/>
  <sheetViews>
    <sheetView tabSelected="1"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0" t="s">
        <v>99</v>
      </c>
      <c r="B1" s="50"/>
      <c r="C1" s="50"/>
      <c r="D1" s="50"/>
      <c r="E1" s="50"/>
      <c r="F1" s="50"/>
      <c r="G1" s="50"/>
      <c r="H1" s="50"/>
      <c r="I1" s="50"/>
      <c r="J1" s="50"/>
      <c r="K1" s="50"/>
    </row>
    <row r="2" spans="1:11">
      <c r="A2" s="51" t="s">
        <v>0</v>
      </c>
      <c r="B2" s="51"/>
      <c r="C2" s="51"/>
      <c r="D2" s="51"/>
      <c r="E2" s="51"/>
      <c r="F2" s="1" t="s">
        <v>1</v>
      </c>
      <c r="G2" s="1" t="s">
        <v>2</v>
      </c>
      <c r="I2" s="1" t="s">
        <v>3</v>
      </c>
      <c r="K2" s="1" t="s">
        <v>4</v>
      </c>
    </row>
    <row r="3" spans="1:11" ht="15" customHeight="1">
      <c r="A3" s="52" t="s">
        <v>5</v>
      </c>
      <c r="B3" s="52"/>
      <c r="C3" s="52"/>
      <c r="D3" s="52"/>
      <c r="E3" s="52"/>
      <c r="F3" s="52"/>
      <c r="G3" s="52"/>
      <c r="H3" s="52"/>
      <c r="I3" s="52"/>
      <c r="J3" s="52"/>
      <c r="K3" s="52"/>
    </row>
    <row r="4" spans="1:11" ht="21.6" customHeight="1">
      <c r="A4" s="53" t="s">
        <v>6</v>
      </c>
      <c r="B4" s="53"/>
      <c r="C4" s="54" t="s">
        <v>7</v>
      </c>
      <c r="D4" s="54"/>
      <c r="E4" s="54"/>
      <c r="F4" s="54"/>
      <c r="G4" s="54"/>
      <c r="H4" s="54"/>
      <c r="I4" s="54"/>
      <c r="J4" s="54"/>
      <c r="K4" s="54"/>
    </row>
    <row r="5" spans="1:11" ht="21.6" customHeight="1">
      <c r="A5" s="47" t="s">
        <v>8</v>
      </c>
      <c r="B5" s="48"/>
      <c r="C5" s="49"/>
      <c r="D5" s="49"/>
      <c r="E5" s="49"/>
      <c r="F5" s="49"/>
      <c r="G5" s="49"/>
      <c r="H5" s="49"/>
      <c r="I5" s="49"/>
      <c r="J5" s="49"/>
      <c r="K5" s="49"/>
    </row>
    <row r="6" spans="1:11" ht="21.6" customHeight="1">
      <c r="A6" s="47" t="s">
        <v>9</v>
      </c>
      <c r="B6" s="48"/>
      <c r="C6" s="55"/>
      <c r="D6" s="56"/>
      <c r="E6" s="3" t="s">
        <v>10</v>
      </c>
      <c r="F6" s="57"/>
      <c r="G6" s="58"/>
      <c r="H6" s="58"/>
      <c r="I6" s="58"/>
      <c r="J6" s="58"/>
      <c r="K6" s="59"/>
    </row>
    <row r="7" spans="1:11" ht="21.6" customHeight="1">
      <c r="A7" s="47" t="s">
        <v>11</v>
      </c>
      <c r="B7" s="48"/>
      <c r="C7" s="55"/>
      <c r="D7" s="56"/>
      <c r="E7" s="4" t="s">
        <v>12</v>
      </c>
      <c r="F7" s="60"/>
      <c r="G7" s="61"/>
      <c r="H7" s="61"/>
      <c r="I7" s="61"/>
      <c r="J7" s="61"/>
      <c r="K7" s="62"/>
    </row>
    <row r="8" spans="1:11" ht="21.6" customHeight="1">
      <c r="A8" s="53" t="s">
        <v>13</v>
      </c>
      <c r="B8" s="53"/>
      <c r="C8" s="65"/>
      <c r="D8" s="66"/>
      <c r="E8" s="5" t="s">
        <v>14</v>
      </c>
      <c r="F8" s="65" t="s">
        <v>15</v>
      </c>
      <c r="G8" s="66"/>
      <c r="H8" s="66"/>
      <c r="I8" s="66"/>
      <c r="J8" s="66"/>
      <c r="K8" s="67"/>
    </row>
    <row r="9" spans="1:11" s="6" customFormat="1" ht="17.100000000000001" customHeight="1">
      <c r="A9" s="52" t="s">
        <v>16</v>
      </c>
      <c r="B9" s="52"/>
      <c r="C9" s="52"/>
      <c r="D9" s="52"/>
      <c r="E9" s="52"/>
      <c r="F9" s="52"/>
      <c r="G9" s="52"/>
      <c r="H9" s="52"/>
      <c r="I9" s="52"/>
      <c r="J9" s="52"/>
      <c r="K9" s="52"/>
    </row>
    <row r="10" spans="1:11" s="6" customFormat="1" ht="21.6" customHeight="1">
      <c r="A10" s="47" t="s">
        <v>17</v>
      </c>
      <c r="B10" s="48"/>
      <c r="C10" s="68"/>
      <c r="D10" s="68"/>
      <c r="E10" s="68"/>
      <c r="F10" s="68"/>
      <c r="G10" s="68"/>
      <c r="H10" s="68"/>
      <c r="I10" s="68"/>
      <c r="J10" s="68"/>
      <c r="K10" s="69"/>
    </row>
    <row r="11" spans="1:11" s="6" customFormat="1" ht="21.6" customHeight="1">
      <c r="A11" s="47" t="s">
        <v>18</v>
      </c>
      <c r="B11" s="48"/>
      <c r="C11" s="55"/>
      <c r="D11" s="70"/>
      <c r="E11" s="70"/>
      <c r="F11" s="70"/>
      <c r="G11" s="70"/>
      <c r="H11" s="70"/>
      <c r="I11" s="70"/>
      <c r="J11" s="70"/>
      <c r="K11" s="56"/>
    </row>
    <row r="12" spans="1:11" s="6" customFormat="1" ht="36.6" customHeight="1">
      <c r="A12" s="47" t="s">
        <v>11</v>
      </c>
      <c r="B12" s="48"/>
      <c r="C12" s="71"/>
      <c r="D12" s="72"/>
      <c r="E12" s="3" t="s">
        <v>19</v>
      </c>
      <c r="F12" s="73"/>
      <c r="G12" s="74"/>
      <c r="H12" s="74"/>
      <c r="I12" s="74"/>
      <c r="J12" s="74"/>
      <c r="K12" s="75"/>
    </row>
    <row r="13" spans="1:11" s="6" customFormat="1" ht="26.85" customHeight="1" thickBot="1">
      <c r="A13" s="63" t="s">
        <v>20</v>
      </c>
      <c r="B13" s="64"/>
      <c r="C13" s="64"/>
      <c r="D13" s="64"/>
      <c r="E13" s="64"/>
      <c r="F13" s="64"/>
      <c r="G13" s="64"/>
      <c r="H13" s="64"/>
      <c r="I13" s="64"/>
      <c r="J13" s="64"/>
      <c r="K13" s="64"/>
    </row>
    <row r="14" spans="1:11" s="6" customFormat="1" ht="28.7" customHeight="1" thickBot="1">
      <c r="A14" s="76" t="s">
        <v>21</v>
      </c>
      <c r="B14" s="77"/>
      <c r="C14" s="85"/>
      <c r="D14" s="86"/>
      <c r="E14" s="86"/>
      <c r="F14" s="86"/>
      <c r="G14" s="87"/>
      <c r="H14" s="88" t="s">
        <v>26</v>
      </c>
      <c r="I14" s="88"/>
      <c r="J14" s="89"/>
      <c r="K14" s="90"/>
    </row>
    <row r="15" spans="1:11" s="6" customFormat="1" ht="28.7" customHeight="1" thickTop="1" thickBot="1">
      <c r="A15" s="78" t="s">
        <v>22</v>
      </c>
      <c r="B15" s="79"/>
      <c r="C15" s="80"/>
      <c r="D15" s="81"/>
      <c r="E15" s="81"/>
      <c r="F15" s="24" t="s">
        <v>23</v>
      </c>
      <c r="G15" s="82"/>
      <c r="H15" s="83"/>
      <c r="I15" s="83"/>
      <c r="J15" s="83"/>
      <c r="K15" s="84"/>
    </row>
    <row r="16" spans="1:11" s="6" customFormat="1" ht="28.7" customHeight="1" thickTop="1" thickBot="1">
      <c r="A16" s="91" t="s">
        <v>24</v>
      </c>
      <c r="B16" s="92"/>
      <c r="C16" s="93" t="s">
        <v>25</v>
      </c>
      <c r="D16" s="93"/>
      <c r="E16" s="93"/>
      <c r="F16" s="93"/>
      <c r="G16" s="94"/>
      <c r="H16" s="95" t="s">
        <v>26</v>
      </c>
      <c r="I16" s="96"/>
      <c r="J16" s="93" t="s">
        <v>25</v>
      </c>
      <c r="K16" s="97"/>
    </row>
    <row r="17" spans="1:12" s="10" customFormat="1" ht="15" customHeight="1">
      <c r="A17" s="7"/>
      <c r="B17" s="8"/>
      <c r="C17" s="8"/>
      <c r="D17" s="8"/>
      <c r="E17" s="8"/>
      <c r="F17" s="8"/>
      <c r="G17" s="8"/>
      <c r="H17" s="7"/>
      <c r="I17" s="9"/>
      <c r="J17" s="9"/>
      <c r="K17" s="9"/>
    </row>
    <row r="18" spans="1:12">
      <c r="A18" s="98" t="s">
        <v>27</v>
      </c>
      <c r="B18" s="98"/>
      <c r="C18" s="98"/>
      <c r="D18" s="98"/>
      <c r="E18" s="11" t="s">
        <v>28</v>
      </c>
      <c r="F18" s="11" t="s">
        <v>29</v>
      </c>
      <c r="G18" s="11" t="s">
        <v>30</v>
      </c>
      <c r="H18" s="11" t="s">
        <v>31</v>
      </c>
      <c r="I18" s="98" t="s">
        <v>32</v>
      </c>
      <c r="J18" s="98"/>
      <c r="K18" s="98"/>
    </row>
    <row r="19" spans="1:12" ht="12" customHeight="1">
      <c r="A19" s="99" t="s">
        <v>33</v>
      </c>
      <c r="B19" s="100"/>
      <c r="C19" s="100"/>
      <c r="D19" s="100"/>
      <c r="E19" s="12" t="s">
        <v>34</v>
      </c>
      <c r="F19" s="13">
        <v>5000</v>
      </c>
      <c r="G19" s="14"/>
      <c r="H19" s="15"/>
      <c r="I19" s="101">
        <f>G19*H19</f>
        <v>0</v>
      </c>
      <c r="J19" s="101"/>
      <c r="K19" s="101"/>
    </row>
    <row r="20" spans="1:12" ht="14.85" customHeight="1">
      <c r="A20" s="102" t="s">
        <v>58</v>
      </c>
      <c r="B20" s="103"/>
      <c r="C20" s="104"/>
      <c r="D20" s="11" t="s">
        <v>59</v>
      </c>
      <c r="E20" s="12" t="s">
        <v>34</v>
      </c>
      <c r="F20" s="13">
        <v>362000</v>
      </c>
      <c r="G20" s="14"/>
      <c r="H20" s="15"/>
      <c r="I20" s="101">
        <f>G20*H20</f>
        <v>0</v>
      </c>
      <c r="J20" s="101"/>
      <c r="K20" s="101"/>
      <c r="L20" s="17"/>
    </row>
    <row r="21" spans="1:12" ht="14.85" customHeight="1">
      <c r="A21" s="105"/>
      <c r="B21" s="106"/>
      <c r="C21" s="107"/>
      <c r="D21" s="11" t="s">
        <v>35</v>
      </c>
      <c r="E21" s="12" t="s">
        <v>34</v>
      </c>
      <c r="F21" s="13">
        <v>530000</v>
      </c>
      <c r="G21" s="14"/>
      <c r="H21" s="15"/>
      <c r="I21" s="101">
        <f>G21*H21</f>
        <v>0</v>
      </c>
      <c r="J21" s="101"/>
      <c r="K21" s="101"/>
      <c r="L21" s="17"/>
    </row>
    <row r="22" spans="1:12" ht="14.85" customHeight="1">
      <c r="A22" s="105"/>
      <c r="B22" s="106"/>
      <c r="C22" s="107"/>
      <c r="D22" s="11" t="s">
        <v>36</v>
      </c>
      <c r="E22" s="12" t="s">
        <v>34</v>
      </c>
      <c r="F22" s="13">
        <v>915000</v>
      </c>
      <c r="G22" s="14"/>
      <c r="H22" s="15"/>
      <c r="I22" s="101">
        <f t="shared" ref="I22:I27" si="0">G22*H22</f>
        <v>0</v>
      </c>
      <c r="J22" s="101"/>
      <c r="K22" s="101"/>
      <c r="L22" s="17"/>
    </row>
    <row r="23" spans="1:12" ht="14.85" customHeight="1">
      <c r="A23" s="105"/>
      <c r="B23" s="106"/>
      <c r="C23" s="107"/>
      <c r="D23" s="11" t="s">
        <v>37</v>
      </c>
      <c r="E23" s="12" t="s">
        <v>34</v>
      </c>
      <c r="F23" s="13">
        <v>1469000</v>
      </c>
      <c r="G23" s="14"/>
      <c r="H23" s="15"/>
      <c r="I23" s="101">
        <f t="shared" si="0"/>
        <v>0</v>
      </c>
      <c r="J23" s="101"/>
      <c r="K23" s="101"/>
      <c r="L23" s="17"/>
    </row>
    <row r="24" spans="1:12" ht="14.85" customHeight="1">
      <c r="A24" s="105"/>
      <c r="B24" s="106"/>
      <c r="C24" s="107"/>
      <c r="D24" s="11" t="s">
        <v>38</v>
      </c>
      <c r="E24" s="12" t="s">
        <v>34</v>
      </c>
      <c r="F24" s="13">
        <v>1927000</v>
      </c>
      <c r="G24" s="14"/>
      <c r="H24" s="15"/>
      <c r="I24" s="101">
        <f t="shared" si="0"/>
        <v>0</v>
      </c>
      <c r="J24" s="101"/>
      <c r="K24" s="101"/>
      <c r="L24" s="17"/>
    </row>
    <row r="25" spans="1:12" ht="14.85" customHeight="1">
      <c r="A25" s="105"/>
      <c r="B25" s="106"/>
      <c r="C25" s="107"/>
      <c r="D25" s="11" t="s">
        <v>39</v>
      </c>
      <c r="E25" s="12" t="s">
        <v>34</v>
      </c>
      <c r="F25" s="13">
        <v>3323000</v>
      </c>
      <c r="G25" s="14"/>
      <c r="H25" s="15"/>
      <c r="I25" s="101">
        <f t="shared" si="0"/>
        <v>0</v>
      </c>
      <c r="J25" s="101"/>
      <c r="K25" s="101"/>
      <c r="L25" s="17"/>
    </row>
    <row r="26" spans="1:12" ht="14.85" customHeight="1">
      <c r="A26" s="105"/>
      <c r="B26" s="106"/>
      <c r="C26" s="107"/>
      <c r="D26" s="11" t="s">
        <v>40</v>
      </c>
      <c r="E26" s="12" t="s">
        <v>34</v>
      </c>
      <c r="F26" s="13">
        <v>4817000</v>
      </c>
      <c r="G26" s="14"/>
      <c r="H26" s="15"/>
      <c r="I26" s="101">
        <f t="shared" si="0"/>
        <v>0</v>
      </c>
      <c r="J26" s="101"/>
      <c r="K26" s="101"/>
      <c r="L26" s="17"/>
    </row>
    <row r="27" spans="1:12" ht="14.85" customHeight="1">
      <c r="A27" s="108"/>
      <c r="B27" s="109"/>
      <c r="C27" s="110"/>
      <c r="D27" s="11" t="s">
        <v>41</v>
      </c>
      <c r="E27" s="12" t="s">
        <v>34</v>
      </c>
      <c r="F27" s="13">
        <v>6646000</v>
      </c>
      <c r="G27" s="14"/>
      <c r="H27" s="15"/>
      <c r="I27" s="101">
        <f t="shared" si="0"/>
        <v>0</v>
      </c>
      <c r="J27" s="101"/>
      <c r="K27" s="101"/>
      <c r="L27" s="17"/>
    </row>
    <row r="28" spans="1:12" ht="6.6" customHeight="1">
      <c r="A28" s="16"/>
      <c r="B28" s="16"/>
      <c r="C28" s="16"/>
      <c r="E28" s="2"/>
      <c r="G28" s="17"/>
      <c r="H28" s="18"/>
      <c r="I28" s="17"/>
      <c r="J28" s="17"/>
    </row>
    <row r="29" spans="1:12" ht="14.85" customHeight="1">
      <c r="A29" s="111" t="s">
        <v>72</v>
      </c>
      <c r="B29" s="103"/>
      <c r="C29" s="104"/>
      <c r="D29" s="11" t="s">
        <v>59</v>
      </c>
      <c r="E29" s="19" t="s">
        <v>42</v>
      </c>
      <c r="F29" s="13">
        <v>362000</v>
      </c>
      <c r="G29" s="14"/>
      <c r="H29" s="15"/>
      <c r="I29" s="101">
        <f t="shared" ref="I29:I36" si="1">G29*H29</f>
        <v>0</v>
      </c>
      <c r="J29" s="101"/>
      <c r="K29" s="101"/>
    </row>
    <row r="30" spans="1:12" ht="14.85" customHeight="1">
      <c r="A30" s="112"/>
      <c r="B30" s="106"/>
      <c r="C30" s="107"/>
      <c r="D30" s="11" t="s">
        <v>35</v>
      </c>
      <c r="E30" s="19" t="s">
        <v>42</v>
      </c>
      <c r="F30" s="13">
        <v>530000</v>
      </c>
      <c r="G30" s="14"/>
      <c r="H30" s="15"/>
      <c r="I30" s="101">
        <f t="shared" si="1"/>
        <v>0</v>
      </c>
      <c r="J30" s="101"/>
      <c r="K30" s="101"/>
    </row>
    <row r="31" spans="1:12" ht="14.85" customHeight="1">
      <c r="A31" s="105"/>
      <c r="B31" s="106"/>
      <c r="C31" s="107"/>
      <c r="D31" s="11" t="s">
        <v>36</v>
      </c>
      <c r="E31" s="19" t="s">
        <v>42</v>
      </c>
      <c r="F31" s="13">
        <v>915000</v>
      </c>
      <c r="G31" s="14"/>
      <c r="H31" s="15"/>
      <c r="I31" s="101">
        <f t="shared" si="1"/>
        <v>0</v>
      </c>
      <c r="J31" s="101"/>
      <c r="K31" s="101"/>
    </row>
    <row r="32" spans="1:12" ht="14.85" customHeight="1">
      <c r="A32" s="105"/>
      <c r="B32" s="106"/>
      <c r="C32" s="107"/>
      <c r="D32" s="11" t="s">
        <v>37</v>
      </c>
      <c r="E32" s="19" t="s">
        <v>42</v>
      </c>
      <c r="F32" s="13">
        <v>1469000</v>
      </c>
      <c r="G32" s="14"/>
      <c r="H32" s="15"/>
      <c r="I32" s="101">
        <f t="shared" si="1"/>
        <v>0</v>
      </c>
      <c r="J32" s="101"/>
      <c r="K32" s="101"/>
    </row>
    <row r="33" spans="1:11" ht="14.85" customHeight="1">
      <c r="A33" s="105"/>
      <c r="B33" s="106"/>
      <c r="C33" s="107"/>
      <c r="D33" s="11" t="s">
        <v>38</v>
      </c>
      <c r="E33" s="19" t="s">
        <v>42</v>
      </c>
      <c r="F33" s="13">
        <v>1927000</v>
      </c>
      <c r="G33" s="14"/>
      <c r="H33" s="15"/>
      <c r="I33" s="101">
        <f t="shared" si="1"/>
        <v>0</v>
      </c>
      <c r="J33" s="101"/>
      <c r="K33" s="101"/>
    </row>
    <row r="34" spans="1:11" ht="14.85" customHeight="1">
      <c r="A34" s="105"/>
      <c r="B34" s="106"/>
      <c r="C34" s="107"/>
      <c r="D34" s="11" t="s">
        <v>39</v>
      </c>
      <c r="E34" s="19" t="s">
        <v>42</v>
      </c>
      <c r="F34" s="13">
        <v>3323000</v>
      </c>
      <c r="G34" s="14"/>
      <c r="H34" s="15"/>
      <c r="I34" s="101">
        <f t="shared" si="1"/>
        <v>0</v>
      </c>
      <c r="J34" s="101"/>
      <c r="K34" s="101"/>
    </row>
    <row r="35" spans="1:11" ht="14.85" customHeight="1">
      <c r="A35" s="105"/>
      <c r="B35" s="106"/>
      <c r="C35" s="107"/>
      <c r="D35" s="11" t="s">
        <v>40</v>
      </c>
      <c r="E35" s="19" t="s">
        <v>42</v>
      </c>
      <c r="F35" s="13">
        <v>4817000</v>
      </c>
      <c r="G35" s="14"/>
      <c r="H35" s="15"/>
      <c r="I35" s="101">
        <f t="shared" si="1"/>
        <v>0</v>
      </c>
      <c r="J35" s="101"/>
      <c r="K35" s="101"/>
    </row>
    <row r="36" spans="1:11" ht="14.85" customHeight="1">
      <c r="A36" s="108"/>
      <c r="B36" s="109"/>
      <c r="C36" s="110"/>
      <c r="D36" s="11" t="s">
        <v>41</v>
      </c>
      <c r="E36" s="19" t="s">
        <v>42</v>
      </c>
      <c r="F36" s="13">
        <v>6646000</v>
      </c>
      <c r="G36" s="14"/>
      <c r="H36" s="15"/>
      <c r="I36" s="101">
        <f t="shared" si="1"/>
        <v>0</v>
      </c>
      <c r="J36" s="101"/>
      <c r="K36" s="101"/>
    </row>
    <row r="37" spans="1:11" ht="7.35" customHeight="1" thickBot="1">
      <c r="A37" s="16"/>
      <c r="B37" s="16"/>
      <c r="C37" s="16"/>
      <c r="E37" s="2"/>
      <c r="F37" s="22"/>
      <c r="G37" s="17"/>
      <c r="H37" s="18"/>
      <c r="I37" s="17"/>
      <c r="J37" s="17"/>
    </row>
    <row r="38" spans="1:11" ht="12.75" thickBot="1">
      <c r="A38" s="119" t="s">
        <v>43</v>
      </c>
      <c r="B38" s="119"/>
      <c r="C38" s="119"/>
      <c r="D38" s="119"/>
      <c r="E38" s="119"/>
      <c r="F38" s="119"/>
      <c r="H38" s="20" t="s">
        <v>44</v>
      </c>
      <c r="I38" s="120">
        <f>SUM(I19:K37)</f>
        <v>0</v>
      </c>
      <c r="J38" s="120"/>
      <c r="K38" s="121"/>
    </row>
    <row r="39" spans="1:11" ht="12.75" thickBot="1">
      <c r="A39" s="122" t="s">
        <v>45</v>
      </c>
      <c r="B39" s="122"/>
      <c r="C39" s="122"/>
      <c r="D39" s="122"/>
      <c r="E39" s="122"/>
      <c r="F39" s="122"/>
      <c r="G39" s="122"/>
      <c r="H39" s="122"/>
      <c r="I39" s="122"/>
      <c r="J39" s="122"/>
      <c r="K39" s="122"/>
    </row>
    <row r="40" spans="1:11" s="45" customFormat="1" ht="21" customHeight="1">
      <c r="A40" s="123" t="s">
        <v>109</v>
      </c>
      <c r="B40" s="124"/>
      <c r="C40" s="124"/>
      <c r="D40" s="124"/>
      <c r="E40" s="124"/>
      <c r="F40" s="124"/>
      <c r="G40" s="124"/>
      <c r="H40" s="124"/>
      <c r="I40" s="124"/>
      <c r="J40" s="124"/>
      <c r="K40" s="125"/>
    </row>
    <row r="41" spans="1:11" s="45" customFormat="1" ht="60.6" customHeight="1">
      <c r="A41" s="126" t="s">
        <v>110</v>
      </c>
      <c r="B41" s="127"/>
      <c r="C41" s="127"/>
      <c r="D41" s="127"/>
      <c r="E41" s="127"/>
      <c r="F41" s="127"/>
      <c r="G41" s="127"/>
      <c r="H41" s="127"/>
      <c r="I41" s="127"/>
      <c r="J41" s="127"/>
      <c r="K41" s="128"/>
    </row>
    <row r="42" spans="1:11" ht="21" customHeight="1">
      <c r="A42" s="113" t="s">
        <v>104</v>
      </c>
      <c r="B42" s="114"/>
      <c r="C42" s="114"/>
      <c r="D42" s="114"/>
      <c r="E42" s="114"/>
      <c r="F42" s="114"/>
      <c r="G42" s="114"/>
      <c r="H42" s="114"/>
      <c r="I42" s="114"/>
      <c r="J42" s="114"/>
      <c r="K42" s="115"/>
    </row>
    <row r="43" spans="1:11" ht="21" customHeight="1">
      <c r="A43" s="113" t="s">
        <v>105</v>
      </c>
      <c r="B43" s="114"/>
      <c r="C43" s="114"/>
      <c r="D43" s="114"/>
      <c r="E43" s="114"/>
      <c r="F43" s="114"/>
      <c r="G43" s="114"/>
      <c r="H43" s="114"/>
      <c r="I43" s="114"/>
      <c r="J43" s="114"/>
      <c r="K43" s="115"/>
    </row>
    <row r="44" spans="1:11" ht="21" customHeight="1" thickBot="1">
      <c r="A44" s="116" t="s">
        <v>46</v>
      </c>
      <c r="B44" s="117"/>
      <c r="C44" s="117"/>
      <c r="D44" s="117"/>
      <c r="E44" s="117"/>
      <c r="F44" s="117"/>
      <c r="G44" s="117"/>
      <c r="H44" s="117"/>
      <c r="I44" s="117"/>
      <c r="J44" s="117"/>
      <c r="K44" s="118"/>
    </row>
  </sheetData>
  <mergeCells count="66">
    <mergeCell ref="A43:K43"/>
    <mergeCell ref="A44:K44"/>
    <mergeCell ref="A38:F38"/>
    <mergeCell ref="I38:K38"/>
    <mergeCell ref="A39:K39"/>
    <mergeCell ref="A40:K40"/>
    <mergeCell ref="A41:K41"/>
    <mergeCell ref="A42:K42"/>
    <mergeCell ref="A29:C36"/>
    <mergeCell ref="I29:K29"/>
    <mergeCell ref="I30:K30"/>
    <mergeCell ref="I31:K31"/>
    <mergeCell ref="I32:K32"/>
    <mergeCell ref="I33:K33"/>
    <mergeCell ref="I34:K34"/>
    <mergeCell ref="I35:K35"/>
    <mergeCell ref="I36:K36"/>
    <mergeCell ref="A19:D19"/>
    <mergeCell ref="I19:K19"/>
    <mergeCell ref="A20:C27"/>
    <mergeCell ref="I20:K20"/>
    <mergeCell ref="I21:K21"/>
    <mergeCell ref="I22:K22"/>
    <mergeCell ref="I23:K23"/>
    <mergeCell ref="I24:K24"/>
    <mergeCell ref="I25:K25"/>
    <mergeCell ref="I26:K26"/>
    <mergeCell ref="I27:K27"/>
    <mergeCell ref="A16:B16"/>
    <mergeCell ref="C16:G16"/>
    <mergeCell ref="H16:I16"/>
    <mergeCell ref="J16:K16"/>
    <mergeCell ref="A18:D18"/>
    <mergeCell ref="I18:K18"/>
    <mergeCell ref="A14:B14"/>
    <mergeCell ref="A15:B15"/>
    <mergeCell ref="C15:E15"/>
    <mergeCell ref="G15:K15"/>
    <mergeCell ref="C14:G14"/>
    <mergeCell ref="H14:I14"/>
    <mergeCell ref="J14:K14"/>
    <mergeCell ref="A13:K13"/>
    <mergeCell ref="A8:B8"/>
    <mergeCell ref="C8:D8"/>
    <mergeCell ref="F8:K8"/>
    <mergeCell ref="A9:K9"/>
    <mergeCell ref="A10:B10"/>
    <mergeCell ref="C10:K10"/>
    <mergeCell ref="A11:B11"/>
    <mergeCell ref="C11:K11"/>
    <mergeCell ref="A12:B12"/>
    <mergeCell ref="C12:D12"/>
    <mergeCell ref="F12:K12"/>
    <mergeCell ref="A6:B6"/>
    <mergeCell ref="C6:D6"/>
    <mergeCell ref="F6:K6"/>
    <mergeCell ref="A7:B7"/>
    <mergeCell ref="C7:D7"/>
    <mergeCell ref="F7:K7"/>
    <mergeCell ref="A5:B5"/>
    <mergeCell ref="C5:K5"/>
    <mergeCell ref="A1:K1"/>
    <mergeCell ref="A2:E2"/>
    <mergeCell ref="A3:K3"/>
    <mergeCell ref="A4:B4"/>
    <mergeCell ref="C4:K4"/>
  </mergeCells>
  <phoneticPr fontId="2"/>
  <pageMargins left="0.70866141732283472" right="0.70866141732283472" top="0.74803149606299213" bottom="0.39370078740157483" header="0.31496062992125984" footer="0.31496062992125984"/>
  <pageSetup paperSize="9" scale="84" orientation="portrait" r:id="rId1"/>
  <headerFooter>
    <oddFooter>&amp;R&amp;"ＭＳ Ｐゴシック,標準"&amp;10 2022.09　マジックソフトウェアジャパン株式会社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9A4B-395B-43B2-B94D-D39CDAFDE730}">
  <sheetPr>
    <pageSetUpPr fitToPage="1"/>
  </sheetPr>
  <dimension ref="A1:L88"/>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0" t="s">
        <v>100</v>
      </c>
      <c r="B1" s="50"/>
      <c r="C1" s="50"/>
      <c r="D1" s="50"/>
      <c r="E1" s="50"/>
      <c r="F1" s="50"/>
      <c r="G1" s="50"/>
      <c r="H1" s="50"/>
      <c r="I1" s="50"/>
      <c r="J1" s="50"/>
      <c r="K1" s="50"/>
    </row>
    <row r="2" spans="1:11">
      <c r="A2" s="51" t="s">
        <v>0</v>
      </c>
      <c r="B2" s="51"/>
      <c r="C2" s="51"/>
      <c r="D2" s="51"/>
      <c r="E2" s="51"/>
      <c r="F2" s="1" t="s">
        <v>1</v>
      </c>
      <c r="G2" s="1" t="s">
        <v>2</v>
      </c>
      <c r="I2" s="1" t="s">
        <v>3</v>
      </c>
      <c r="K2" s="1" t="s">
        <v>4</v>
      </c>
    </row>
    <row r="3" spans="1:11" ht="15" customHeight="1">
      <c r="A3" s="52" t="s">
        <v>5</v>
      </c>
      <c r="B3" s="52"/>
      <c r="C3" s="52"/>
      <c r="D3" s="52"/>
      <c r="E3" s="52"/>
      <c r="F3" s="52"/>
      <c r="G3" s="52"/>
      <c r="H3" s="52"/>
      <c r="I3" s="52"/>
      <c r="J3" s="52"/>
      <c r="K3" s="52"/>
    </row>
    <row r="4" spans="1:11" ht="21.6" customHeight="1">
      <c r="A4" s="53" t="s">
        <v>6</v>
      </c>
      <c r="B4" s="53"/>
      <c r="C4" s="54" t="s">
        <v>7</v>
      </c>
      <c r="D4" s="54"/>
      <c r="E4" s="54"/>
      <c r="F4" s="54"/>
      <c r="G4" s="54"/>
      <c r="H4" s="54"/>
      <c r="I4" s="54"/>
      <c r="J4" s="54"/>
      <c r="K4" s="54"/>
    </row>
    <row r="5" spans="1:11" ht="21.6" customHeight="1">
      <c r="A5" s="47" t="s">
        <v>8</v>
      </c>
      <c r="B5" s="48"/>
      <c r="C5" s="49"/>
      <c r="D5" s="49"/>
      <c r="E5" s="49"/>
      <c r="F5" s="49"/>
      <c r="G5" s="49"/>
      <c r="H5" s="49"/>
      <c r="I5" s="49"/>
      <c r="J5" s="49"/>
      <c r="K5" s="49"/>
    </row>
    <row r="6" spans="1:11" ht="21.6" customHeight="1">
      <c r="A6" s="47" t="s">
        <v>9</v>
      </c>
      <c r="B6" s="48"/>
      <c r="C6" s="55"/>
      <c r="D6" s="56"/>
      <c r="E6" s="3" t="s">
        <v>10</v>
      </c>
      <c r="F6" s="57"/>
      <c r="G6" s="58"/>
      <c r="H6" s="58"/>
      <c r="I6" s="58"/>
      <c r="J6" s="58"/>
      <c r="K6" s="59"/>
    </row>
    <row r="7" spans="1:11" ht="21.6" customHeight="1">
      <c r="A7" s="47" t="s">
        <v>11</v>
      </c>
      <c r="B7" s="48"/>
      <c r="C7" s="55"/>
      <c r="D7" s="56"/>
      <c r="E7" s="4" t="s">
        <v>12</v>
      </c>
      <c r="F7" s="60"/>
      <c r="G7" s="61"/>
      <c r="H7" s="61"/>
      <c r="I7" s="61"/>
      <c r="J7" s="61"/>
      <c r="K7" s="62"/>
    </row>
    <row r="8" spans="1:11" ht="21.6" customHeight="1">
      <c r="A8" s="53" t="s">
        <v>13</v>
      </c>
      <c r="B8" s="53"/>
      <c r="C8" s="65"/>
      <c r="D8" s="66"/>
      <c r="E8" s="5" t="s">
        <v>14</v>
      </c>
      <c r="F8" s="65" t="s">
        <v>15</v>
      </c>
      <c r="G8" s="66"/>
      <c r="H8" s="66"/>
      <c r="I8" s="66"/>
      <c r="J8" s="66"/>
      <c r="K8" s="67"/>
    </row>
    <row r="9" spans="1:11" s="6" customFormat="1" ht="17.100000000000001" customHeight="1">
      <c r="A9" s="52" t="s">
        <v>16</v>
      </c>
      <c r="B9" s="52"/>
      <c r="C9" s="52"/>
      <c r="D9" s="52"/>
      <c r="E9" s="52"/>
      <c r="F9" s="52"/>
      <c r="G9" s="52"/>
      <c r="H9" s="52"/>
      <c r="I9" s="52"/>
      <c r="J9" s="52"/>
      <c r="K9" s="52"/>
    </row>
    <row r="10" spans="1:11" s="6" customFormat="1" ht="21.6" customHeight="1">
      <c r="A10" s="47" t="s">
        <v>17</v>
      </c>
      <c r="B10" s="48"/>
      <c r="C10" s="68"/>
      <c r="D10" s="68"/>
      <c r="E10" s="68"/>
      <c r="F10" s="68"/>
      <c r="G10" s="68"/>
      <c r="H10" s="68"/>
      <c r="I10" s="68"/>
      <c r="J10" s="68"/>
      <c r="K10" s="69"/>
    </row>
    <row r="11" spans="1:11" s="6" customFormat="1" ht="21.6" customHeight="1">
      <c r="A11" s="47" t="s">
        <v>18</v>
      </c>
      <c r="B11" s="48"/>
      <c r="C11" s="55"/>
      <c r="D11" s="70"/>
      <c r="E11" s="70"/>
      <c r="F11" s="70"/>
      <c r="G11" s="70"/>
      <c r="H11" s="70"/>
      <c r="I11" s="70"/>
      <c r="J11" s="70"/>
      <c r="K11" s="56"/>
    </row>
    <row r="12" spans="1:11" s="6" customFormat="1" ht="35.450000000000003" customHeight="1">
      <c r="A12" s="47" t="s">
        <v>11</v>
      </c>
      <c r="B12" s="48"/>
      <c r="C12" s="71"/>
      <c r="D12" s="72"/>
      <c r="E12" s="3" t="s">
        <v>19</v>
      </c>
      <c r="F12" s="60"/>
      <c r="G12" s="61"/>
      <c r="H12" s="61"/>
      <c r="I12" s="61"/>
      <c r="J12" s="61"/>
      <c r="K12" s="62"/>
    </row>
    <row r="13" spans="1:11" s="6" customFormat="1" ht="26.85" customHeight="1" thickBot="1">
      <c r="A13" s="63" t="s">
        <v>20</v>
      </c>
      <c r="B13" s="64"/>
      <c r="C13" s="64"/>
      <c r="D13" s="64"/>
      <c r="E13" s="64"/>
      <c r="F13" s="64"/>
      <c r="G13" s="64"/>
      <c r="H13" s="64"/>
      <c r="I13" s="64"/>
      <c r="J13" s="64"/>
      <c r="K13" s="64"/>
    </row>
    <row r="14" spans="1:11" s="6" customFormat="1" ht="31.7" customHeight="1" thickBot="1">
      <c r="A14" s="76" t="s">
        <v>21</v>
      </c>
      <c r="B14" s="77"/>
      <c r="C14" s="85"/>
      <c r="D14" s="86"/>
      <c r="E14" s="86"/>
      <c r="F14" s="86"/>
      <c r="G14" s="87"/>
      <c r="H14" s="88" t="s">
        <v>26</v>
      </c>
      <c r="I14" s="88"/>
      <c r="J14" s="89"/>
      <c r="K14" s="90"/>
    </row>
    <row r="15" spans="1:11" s="6" customFormat="1" ht="31.7" customHeight="1" thickTop="1" thickBot="1">
      <c r="A15" s="78" t="s">
        <v>22</v>
      </c>
      <c r="B15" s="79"/>
      <c r="C15" s="80"/>
      <c r="D15" s="81"/>
      <c r="E15" s="81"/>
      <c r="F15" s="24" t="s">
        <v>23</v>
      </c>
      <c r="G15" s="82"/>
      <c r="H15" s="83"/>
      <c r="I15" s="83"/>
      <c r="J15" s="83"/>
      <c r="K15" s="84"/>
    </row>
    <row r="16" spans="1:11" s="6" customFormat="1" ht="31.7" customHeight="1" thickTop="1" thickBot="1">
      <c r="A16" s="91" t="s">
        <v>24</v>
      </c>
      <c r="B16" s="92"/>
      <c r="C16" s="93" t="s">
        <v>25</v>
      </c>
      <c r="D16" s="93"/>
      <c r="E16" s="93"/>
      <c r="F16" s="93"/>
      <c r="G16" s="94"/>
      <c r="H16" s="95" t="s">
        <v>26</v>
      </c>
      <c r="I16" s="96"/>
      <c r="J16" s="93" t="s">
        <v>25</v>
      </c>
      <c r="K16" s="97"/>
    </row>
    <row r="17" spans="1:12" s="10" customFormat="1" ht="15" customHeight="1">
      <c r="A17" s="7"/>
      <c r="B17" s="8"/>
      <c r="C17" s="8"/>
      <c r="D17" s="8"/>
      <c r="E17" s="8"/>
      <c r="F17" s="8"/>
      <c r="G17" s="8"/>
      <c r="H17" s="7"/>
      <c r="I17" s="9"/>
      <c r="J17" s="9"/>
      <c r="K17" s="9"/>
    </row>
    <row r="18" spans="1:12">
      <c r="A18" s="98" t="s">
        <v>27</v>
      </c>
      <c r="B18" s="98"/>
      <c r="C18" s="98"/>
      <c r="D18" s="98"/>
      <c r="E18" s="11" t="s">
        <v>28</v>
      </c>
      <c r="F18" s="11" t="s">
        <v>29</v>
      </c>
      <c r="G18" s="11" t="s">
        <v>30</v>
      </c>
      <c r="H18" s="11" t="s">
        <v>31</v>
      </c>
      <c r="I18" s="98" t="s">
        <v>32</v>
      </c>
      <c r="J18" s="98"/>
      <c r="K18" s="98"/>
    </row>
    <row r="19" spans="1:12" ht="12" customHeight="1">
      <c r="A19" s="99" t="s">
        <v>33</v>
      </c>
      <c r="B19" s="100"/>
      <c r="C19" s="100"/>
      <c r="D19" s="100"/>
      <c r="E19" s="12" t="s">
        <v>34</v>
      </c>
      <c r="F19" s="13">
        <v>5000</v>
      </c>
      <c r="G19" s="14"/>
      <c r="H19" s="15"/>
      <c r="I19" s="101">
        <f>G19*H19</f>
        <v>0</v>
      </c>
      <c r="J19" s="101"/>
      <c r="K19" s="101"/>
    </row>
    <row r="20" spans="1:12" ht="14.85" customHeight="1">
      <c r="A20" s="102" t="s">
        <v>60</v>
      </c>
      <c r="B20" s="103"/>
      <c r="C20" s="104"/>
      <c r="D20" s="11" t="s">
        <v>59</v>
      </c>
      <c r="E20" s="12" t="s">
        <v>34</v>
      </c>
      <c r="F20" s="29">
        <v>474000</v>
      </c>
      <c r="G20" s="14"/>
      <c r="H20" s="15"/>
      <c r="I20" s="101">
        <f>G20*H20</f>
        <v>0</v>
      </c>
      <c r="J20" s="101"/>
      <c r="K20" s="101"/>
      <c r="L20" s="28"/>
    </row>
    <row r="21" spans="1:12" ht="14.85" customHeight="1">
      <c r="A21" s="105"/>
      <c r="B21" s="106"/>
      <c r="C21" s="107"/>
      <c r="D21" s="11" t="s">
        <v>35</v>
      </c>
      <c r="E21" s="12" t="s">
        <v>34</v>
      </c>
      <c r="F21" s="29">
        <v>702000</v>
      </c>
      <c r="G21" s="14"/>
      <c r="H21" s="15"/>
      <c r="I21" s="101">
        <f>G21*H21</f>
        <v>0</v>
      </c>
      <c r="J21" s="101"/>
      <c r="K21" s="101"/>
      <c r="L21" s="28"/>
    </row>
    <row r="22" spans="1:12" ht="14.85" customHeight="1">
      <c r="A22" s="105"/>
      <c r="B22" s="106"/>
      <c r="C22" s="107"/>
      <c r="D22" s="11" t="s">
        <v>36</v>
      </c>
      <c r="E22" s="12" t="s">
        <v>34</v>
      </c>
      <c r="F22" s="29">
        <v>1195000</v>
      </c>
      <c r="G22" s="14"/>
      <c r="H22" s="15"/>
      <c r="I22" s="101">
        <f t="shared" ref="I22:I27" si="0">G22*H22</f>
        <v>0</v>
      </c>
      <c r="J22" s="101"/>
      <c r="K22" s="101"/>
      <c r="L22" s="28"/>
    </row>
    <row r="23" spans="1:12" ht="14.85" customHeight="1">
      <c r="A23" s="105"/>
      <c r="B23" s="106"/>
      <c r="C23" s="107"/>
      <c r="D23" s="11" t="s">
        <v>37</v>
      </c>
      <c r="E23" s="12" t="s">
        <v>34</v>
      </c>
      <c r="F23" s="29">
        <v>1916000</v>
      </c>
      <c r="G23" s="14"/>
      <c r="H23" s="15"/>
      <c r="I23" s="101">
        <f t="shared" si="0"/>
        <v>0</v>
      </c>
      <c r="J23" s="101"/>
      <c r="K23" s="101"/>
      <c r="L23" s="28"/>
    </row>
    <row r="24" spans="1:12" ht="14.85" customHeight="1">
      <c r="A24" s="105"/>
      <c r="B24" s="106"/>
      <c r="C24" s="107"/>
      <c r="D24" s="11" t="s">
        <v>38</v>
      </c>
      <c r="E24" s="12" t="s">
        <v>34</v>
      </c>
      <c r="F24" s="29">
        <v>2505000</v>
      </c>
      <c r="G24" s="14"/>
      <c r="H24" s="15"/>
      <c r="I24" s="101">
        <f t="shared" si="0"/>
        <v>0</v>
      </c>
      <c r="J24" s="101"/>
      <c r="K24" s="101"/>
      <c r="L24" s="28"/>
    </row>
    <row r="25" spans="1:12" ht="14.85" customHeight="1">
      <c r="A25" s="105"/>
      <c r="B25" s="106"/>
      <c r="C25" s="107"/>
      <c r="D25" s="11" t="s">
        <v>39</v>
      </c>
      <c r="E25" s="12" t="s">
        <v>34</v>
      </c>
      <c r="F25" s="29">
        <v>4326000</v>
      </c>
      <c r="G25" s="14"/>
      <c r="H25" s="15"/>
      <c r="I25" s="101">
        <f t="shared" si="0"/>
        <v>0</v>
      </c>
      <c r="J25" s="101"/>
      <c r="K25" s="101"/>
      <c r="L25" s="28"/>
    </row>
    <row r="26" spans="1:12" ht="14.85" customHeight="1">
      <c r="A26" s="105"/>
      <c r="B26" s="106"/>
      <c r="C26" s="107"/>
      <c r="D26" s="11" t="s">
        <v>40</v>
      </c>
      <c r="E26" s="12" t="s">
        <v>34</v>
      </c>
      <c r="F26" s="29">
        <v>6261000</v>
      </c>
      <c r="G26" s="14"/>
      <c r="H26" s="15"/>
      <c r="I26" s="101">
        <f t="shared" si="0"/>
        <v>0</v>
      </c>
      <c r="J26" s="101"/>
      <c r="K26" s="101"/>
      <c r="L26" s="28"/>
    </row>
    <row r="27" spans="1:12" ht="14.85" customHeight="1">
      <c r="A27" s="108"/>
      <c r="B27" s="109"/>
      <c r="C27" s="110"/>
      <c r="D27" s="11" t="s">
        <v>41</v>
      </c>
      <c r="E27" s="12" t="s">
        <v>34</v>
      </c>
      <c r="F27" s="29">
        <v>8641000</v>
      </c>
      <c r="G27" s="14"/>
      <c r="H27" s="15"/>
      <c r="I27" s="101">
        <f t="shared" si="0"/>
        <v>0</v>
      </c>
      <c r="J27" s="101"/>
      <c r="K27" s="101"/>
      <c r="L27" s="28"/>
    </row>
    <row r="28" spans="1:12" ht="6.6" customHeight="1">
      <c r="A28" s="16"/>
      <c r="B28" s="16"/>
      <c r="C28" s="16"/>
      <c r="E28" s="2"/>
      <c r="G28" s="17"/>
      <c r="H28" s="18"/>
      <c r="I28" s="17"/>
      <c r="J28" s="17"/>
    </row>
    <row r="29" spans="1:12" ht="14.85" customHeight="1">
      <c r="A29" s="111" t="s">
        <v>73</v>
      </c>
      <c r="B29" s="103"/>
      <c r="C29" s="104"/>
      <c r="D29" s="11" t="s">
        <v>59</v>
      </c>
      <c r="E29" s="19" t="s">
        <v>42</v>
      </c>
      <c r="F29" s="29">
        <v>474000</v>
      </c>
      <c r="G29" s="14"/>
      <c r="H29" s="15"/>
      <c r="I29" s="101">
        <f t="shared" ref="I29:I36" si="1">G29*H29</f>
        <v>0</v>
      </c>
      <c r="J29" s="101"/>
      <c r="K29" s="101"/>
      <c r="L29" s="17"/>
    </row>
    <row r="30" spans="1:12" ht="14.85" customHeight="1">
      <c r="A30" s="112"/>
      <c r="B30" s="106"/>
      <c r="C30" s="107"/>
      <c r="D30" s="11" t="s">
        <v>35</v>
      </c>
      <c r="E30" s="19" t="s">
        <v>42</v>
      </c>
      <c r="F30" s="29">
        <v>702000</v>
      </c>
      <c r="G30" s="14"/>
      <c r="H30" s="15"/>
      <c r="I30" s="101">
        <f t="shared" ref="I30" si="2">G30*H30</f>
        <v>0</v>
      </c>
      <c r="J30" s="101"/>
      <c r="K30" s="101"/>
      <c r="L30" s="17"/>
    </row>
    <row r="31" spans="1:12" ht="14.85" customHeight="1">
      <c r="A31" s="105"/>
      <c r="B31" s="106"/>
      <c r="C31" s="107"/>
      <c r="D31" s="11" t="s">
        <v>36</v>
      </c>
      <c r="E31" s="19" t="s">
        <v>42</v>
      </c>
      <c r="F31" s="29">
        <v>1195000</v>
      </c>
      <c r="G31" s="14"/>
      <c r="H31" s="15"/>
      <c r="I31" s="101">
        <f t="shared" si="1"/>
        <v>0</v>
      </c>
      <c r="J31" s="101"/>
      <c r="K31" s="101"/>
      <c r="L31" s="17"/>
    </row>
    <row r="32" spans="1:12" ht="14.85" customHeight="1">
      <c r="A32" s="105"/>
      <c r="B32" s="106"/>
      <c r="C32" s="107"/>
      <c r="D32" s="11" t="s">
        <v>37</v>
      </c>
      <c r="E32" s="19" t="s">
        <v>42</v>
      </c>
      <c r="F32" s="29">
        <v>1916000</v>
      </c>
      <c r="G32" s="14"/>
      <c r="H32" s="15"/>
      <c r="I32" s="101">
        <f t="shared" si="1"/>
        <v>0</v>
      </c>
      <c r="J32" s="101"/>
      <c r="K32" s="101"/>
      <c r="L32" s="17"/>
    </row>
    <row r="33" spans="1:12" ht="14.85" customHeight="1">
      <c r="A33" s="105"/>
      <c r="B33" s="106"/>
      <c r="C33" s="107"/>
      <c r="D33" s="11" t="s">
        <v>38</v>
      </c>
      <c r="E33" s="19" t="s">
        <v>42</v>
      </c>
      <c r="F33" s="29">
        <v>2505000</v>
      </c>
      <c r="G33" s="14"/>
      <c r="H33" s="15"/>
      <c r="I33" s="101">
        <f t="shared" si="1"/>
        <v>0</v>
      </c>
      <c r="J33" s="101"/>
      <c r="K33" s="101"/>
      <c r="L33" s="17"/>
    </row>
    <row r="34" spans="1:12" ht="14.85" customHeight="1">
      <c r="A34" s="105"/>
      <c r="B34" s="106"/>
      <c r="C34" s="107"/>
      <c r="D34" s="11" t="s">
        <v>39</v>
      </c>
      <c r="E34" s="19" t="s">
        <v>42</v>
      </c>
      <c r="F34" s="29">
        <v>4326000</v>
      </c>
      <c r="G34" s="14"/>
      <c r="H34" s="15"/>
      <c r="I34" s="101">
        <f t="shared" si="1"/>
        <v>0</v>
      </c>
      <c r="J34" s="101"/>
      <c r="K34" s="101"/>
      <c r="L34" s="17"/>
    </row>
    <row r="35" spans="1:12" ht="14.85" customHeight="1">
      <c r="A35" s="105"/>
      <c r="B35" s="106"/>
      <c r="C35" s="107"/>
      <c r="D35" s="11" t="s">
        <v>40</v>
      </c>
      <c r="E35" s="19" t="s">
        <v>42</v>
      </c>
      <c r="F35" s="29">
        <v>6261000</v>
      </c>
      <c r="G35" s="14"/>
      <c r="H35" s="15"/>
      <c r="I35" s="101">
        <f t="shared" si="1"/>
        <v>0</v>
      </c>
      <c r="J35" s="101"/>
      <c r="K35" s="101"/>
      <c r="L35" s="17"/>
    </row>
    <row r="36" spans="1:12" ht="14.85" customHeight="1">
      <c r="A36" s="108"/>
      <c r="B36" s="109"/>
      <c r="C36" s="110"/>
      <c r="D36" s="11" t="s">
        <v>41</v>
      </c>
      <c r="E36" s="19" t="s">
        <v>42</v>
      </c>
      <c r="F36" s="29">
        <v>8641000</v>
      </c>
      <c r="G36" s="14"/>
      <c r="H36" s="15"/>
      <c r="I36" s="101">
        <f t="shared" si="1"/>
        <v>0</v>
      </c>
      <c r="J36" s="101"/>
      <c r="K36" s="101"/>
      <c r="L36" s="17"/>
    </row>
    <row r="37" spans="1:12" ht="7.35" customHeight="1" thickBot="1">
      <c r="A37" s="16"/>
      <c r="B37" s="16"/>
      <c r="C37" s="16"/>
      <c r="E37" s="2"/>
      <c r="F37" s="22"/>
      <c r="G37" s="17"/>
      <c r="H37" s="18"/>
      <c r="I37" s="17"/>
      <c r="J37" s="17"/>
    </row>
    <row r="38" spans="1:12" ht="12.75" thickBot="1">
      <c r="A38" s="119" t="s">
        <v>43</v>
      </c>
      <c r="B38" s="119"/>
      <c r="C38" s="119"/>
      <c r="D38" s="119"/>
      <c r="E38" s="119"/>
      <c r="F38" s="119"/>
      <c r="H38" s="20" t="s">
        <v>44</v>
      </c>
      <c r="I38" s="120">
        <f>SUM(I19:K37)</f>
        <v>0</v>
      </c>
      <c r="J38" s="120"/>
      <c r="K38" s="121"/>
    </row>
    <row r="39" spans="1:12" ht="12.75" thickBot="1">
      <c r="A39" s="122" t="s">
        <v>45</v>
      </c>
      <c r="B39" s="122"/>
      <c r="C39" s="122"/>
      <c r="D39" s="122"/>
      <c r="E39" s="122"/>
      <c r="F39" s="122"/>
      <c r="G39" s="122"/>
      <c r="H39" s="122"/>
      <c r="I39" s="122"/>
      <c r="J39" s="122"/>
      <c r="K39" s="122"/>
    </row>
    <row r="40" spans="1:12" s="45" customFormat="1" ht="21" customHeight="1">
      <c r="A40" s="123" t="s">
        <v>109</v>
      </c>
      <c r="B40" s="124"/>
      <c r="C40" s="124"/>
      <c r="D40" s="124"/>
      <c r="E40" s="124"/>
      <c r="F40" s="124"/>
      <c r="G40" s="124"/>
      <c r="H40" s="124"/>
      <c r="I40" s="124"/>
      <c r="J40" s="124"/>
      <c r="K40" s="125"/>
    </row>
    <row r="41" spans="1:12" s="45" customFormat="1" ht="60.6" customHeight="1">
      <c r="A41" s="126" t="s">
        <v>110</v>
      </c>
      <c r="B41" s="127"/>
      <c r="C41" s="127"/>
      <c r="D41" s="127"/>
      <c r="E41" s="127"/>
      <c r="F41" s="127"/>
      <c r="G41" s="127"/>
      <c r="H41" s="127"/>
      <c r="I41" s="127"/>
      <c r="J41" s="127"/>
      <c r="K41" s="128"/>
    </row>
    <row r="42" spans="1:12" ht="21" customHeight="1">
      <c r="A42" s="113" t="s">
        <v>104</v>
      </c>
      <c r="B42" s="114"/>
      <c r="C42" s="114"/>
      <c r="D42" s="114"/>
      <c r="E42" s="114"/>
      <c r="F42" s="114"/>
      <c r="G42" s="114"/>
      <c r="H42" s="114"/>
      <c r="I42" s="114"/>
      <c r="J42" s="114"/>
      <c r="K42" s="115"/>
    </row>
    <row r="43" spans="1:12" ht="21" customHeight="1">
      <c r="A43" s="113" t="s">
        <v>105</v>
      </c>
      <c r="B43" s="114"/>
      <c r="C43" s="114"/>
      <c r="D43" s="114"/>
      <c r="E43" s="114"/>
      <c r="F43" s="114"/>
      <c r="G43" s="114"/>
      <c r="H43" s="114"/>
      <c r="I43" s="114"/>
      <c r="J43" s="114"/>
      <c r="K43" s="115"/>
    </row>
    <row r="44" spans="1:12" ht="21" customHeight="1" thickBot="1">
      <c r="A44" s="116" t="s">
        <v>46</v>
      </c>
      <c r="B44" s="117"/>
      <c r="C44" s="117"/>
      <c r="D44" s="117"/>
      <c r="E44" s="117"/>
      <c r="F44" s="117"/>
      <c r="G44" s="117"/>
      <c r="H44" s="117"/>
      <c r="I44" s="117"/>
      <c r="J44" s="117"/>
      <c r="K44" s="118"/>
    </row>
    <row r="49" spans="1:1">
      <c r="A49" s="28"/>
    </row>
    <row r="50" spans="1:1">
      <c r="A50" s="28"/>
    </row>
    <row r="51" spans="1:1">
      <c r="A51" s="28"/>
    </row>
    <row r="52" spans="1:1">
      <c r="A52" s="28"/>
    </row>
    <row r="53" spans="1:1">
      <c r="A53" s="28"/>
    </row>
    <row r="54" spans="1:1">
      <c r="A54" s="28"/>
    </row>
    <row r="88" spans="2:2">
      <c r="B88" s="28">
        <v>7514000</v>
      </c>
    </row>
  </sheetData>
  <mergeCells count="66">
    <mergeCell ref="A10:B10"/>
    <mergeCell ref="C10:K10"/>
    <mergeCell ref="A6:B6"/>
    <mergeCell ref="A7:B7"/>
    <mergeCell ref="A8:B8"/>
    <mergeCell ref="A9:K9"/>
    <mergeCell ref="C6:D6"/>
    <mergeCell ref="C7:D7"/>
    <mergeCell ref="C8:D8"/>
    <mergeCell ref="F8:K8"/>
    <mergeCell ref="F7:K7"/>
    <mergeCell ref="F6:K6"/>
    <mergeCell ref="A5:B5"/>
    <mergeCell ref="C5:K5"/>
    <mergeCell ref="A1:K1"/>
    <mergeCell ref="A2:E2"/>
    <mergeCell ref="A3:K3"/>
    <mergeCell ref="A4:B4"/>
    <mergeCell ref="C4:K4"/>
    <mergeCell ref="A18:D18"/>
    <mergeCell ref="I18:K18"/>
    <mergeCell ref="A11:B11"/>
    <mergeCell ref="C11:K11"/>
    <mergeCell ref="A12:B12"/>
    <mergeCell ref="A13:K13"/>
    <mergeCell ref="A14:B14"/>
    <mergeCell ref="A15:B15"/>
    <mergeCell ref="C15:E15"/>
    <mergeCell ref="G15:K15"/>
    <mergeCell ref="A16:B16"/>
    <mergeCell ref="C16:G16"/>
    <mergeCell ref="H16:I16"/>
    <mergeCell ref="J16:K16"/>
    <mergeCell ref="C12:D12"/>
    <mergeCell ref="F12:K12"/>
    <mergeCell ref="A20:C27"/>
    <mergeCell ref="I20:K20"/>
    <mergeCell ref="I22:K22"/>
    <mergeCell ref="I23:K23"/>
    <mergeCell ref="I24:K24"/>
    <mergeCell ref="I25:K25"/>
    <mergeCell ref="I26:K26"/>
    <mergeCell ref="I27:K27"/>
    <mergeCell ref="I21:K21"/>
    <mergeCell ref="I30:K30"/>
    <mergeCell ref="A43:K43"/>
    <mergeCell ref="A39:K39"/>
    <mergeCell ref="A40:K40"/>
    <mergeCell ref="A41:K41"/>
    <mergeCell ref="A42:K42"/>
    <mergeCell ref="A44:K44"/>
    <mergeCell ref="C14:G14"/>
    <mergeCell ref="H14:I14"/>
    <mergeCell ref="J14:K14"/>
    <mergeCell ref="A38:F38"/>
    <mergeCell ref="I38:K38"/>
    <mergeCell ref="I19:K19"/>
    <mergeCell ref="A19:D19"/>
    <mergeCell ref="A29:C36"/>
    <mergeCell ref="I29:K29"/>
    <mergeCell ref="I31:K31"/>
    <mergeCell ref="I32:K32"/>
    <mergeCell ref="I33:K33"/>
    <mergeCell ref="I34:K34"/>
    <mergeCell ref="I35:K35"/>
    <mergeCell ref="I36:K36"/>
  </mergeCells>
  <phoneticPr fontId="2"/>
  <pageMargins left="0.70866141732283472" right="0.70866141732283472" top="0.74803149606299213" bottom="0.39370078740157483" header="0.31496062992125984" footer="0.31496062992125984"/>
  <pageSetup paperSize="9" scale="84" orientation="portrait" r:id="rId1"/>
  <headerFooter>
    <oddFooter>&amp;R&amp;"ＭＳ Ｐゴシック,標準"&amp;10 2022.09　マジックソフトウェアジャパン株式会社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041D-48C5-4E6D-B182-6B3990CDEE33}">
  <sheetPr>
    <pageSetUpPr fitToPage="1"/>
  </sheetPr>
  <dimension ref="A1:K89"/>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0" t="s">
        <v>101</v>
      </c>
      <c r="B1" s="50"/>
      <c r="C1" s="50"/>
      <c r="D1" s="50"/>
      <c r="E1" s="50"/>
      <c r="F1" s="50"/>
      <c r="G1" s="50"/>
      <c r="H1" s="50"/>
      <c r="I1" s="50"/>
      <c r="J1" s="50"/>
      <c r="K1" s="50"/>
    </row>
    <row r="2" spans="1:11">
      <c r="A2" s="51" t="s">
        <v>0</v>
      </c>
      <c r="B2" s="51"/>
      <c r="C2" s="51"/>
      <c r="D2" s="51"/>
      <c r="E2" s="51"/>
      <c r="F2" s="1" t="s">
        <v>1</v>
      </c>
      <c r="G2" s="1" t="s">
        <v>2</v>
      </c>
      <c r="I2" s="1" t="s">
        <v>3</v>
      </c>
      <c r="K2" s="1" t="s">
        <v>4</v>
      </c>
    </row>
    <row r="3" spans="1:11" ht="15" customHeight="1">
      <c r="A3" s="52" t="s">
        <v>5</v>
      </c>
      <c r="B3" s="52"/>
      <c r="C3" s="52"/>
      <c r="D3" s="52"/>
      <c r="E3" s="52"/>
      <c r="F3" s="52"/>
      <c r="G3" s="52"/>
      <c r="H3" s="52"/>
      <c r="I3" s="52"/>
      <c r="J3" s="52"/>
      <c r="K3" s="52"/>
    </row>
    <row r="4" spans="1:11" ht="21.6" customHeight="1">
      <c r="A4" s="53" t="s">
        <v>6</v>
      </c>
      <c r="B4" s="53"/>
      <c r="C4" s="54" t="s">
        <v>7</v>
      </c>
      <c r="D4" s="54"/>
      <c r="E4" s="54"/>
      <c r="F4" s="54"/>
      <c r="G4" s="54"/>
      <c r="H4" s="54"/>
      <c r="I4" s="54"/>
      <c r="J4" s="54"/>
      <c r="K4" s="54"/>
    </row>
    <row r="5" spans="1:11" ht="21.6" customHeight="1">
      <c r="A5" s="47" t="s">
        <v>8</v>
      </c>
      <c r="B5" s="48"/>
      <c r="C5" s="49"/>
      <c r="D5" s="49"/>
      <c r="E5" s="49"/>
      <c r="F5" s="49"/>
      <c r="G5" s="49"/>
      <c r="H5" s="49"/>
      <c r="I5" s="49"/>
      <c r="J5" s="49"/>
      <c r="K5" s="49"/>
    </row>
    <row r="6" spans="1:11" ht="21.6" customHeight="1">
      <c r="A6" s="47" t="s">
        <v>9</v>
      </c>
      <c r="B6" s="48"/>
      <c r="C6" s="55"/>
      <c r="D6" s="56"/>
      <c r="E6" s="3" t="s">
        <v>10</v>
      </c>
      <c r="F6" s="57"/>
      <c r="G6" s="58"/>
      <c r="H6" s="58"/>
      <c r="I6" s="58"/>
      <c r="J6" s="58"/>
      <c r="K6" s="59"/>
    </row>
    <row r="7" spans="1:11" ht="21.6" customHeight="1">
      <c r="A7" s="47" t="s">
        <v>11</v>
      </c>
      <c r="B7" s="48"/>
      <c r="C7" s="55"/>
      <c r="D7" s="56"/>
      <c r="E7" s="4" t="s">
        <v>12</v>
      </c>
      <c r="F7" s="60"/>
      <c r="G7" s="61"/>
      <c r="H7" s="61"/>
      <c r="I7" s="61"/>
      <c r="J7" s="61"/>
      <c r="K7" s="62"/>
    </row>
    <row r="8" spans="1:11" ht="21.6" customHeight="1">
      <c r="A8" s="53" t="s">
        <v>13</v>
      </c>
      <c r="B8" s="53"/>
      <c r="C8" s="65"/>
      <c r="D8" s="66"/>
      <c r="E8" s="5" t="s">
        <v>14</v>
      </c>
      <c r="F8" s="65" t="s">
        <v>15</v>
      </c>
      <c r="G8" s="66"/>
      <c r="H8" s="66"/>
      <c r="I8" s="66"/>
      <c r="J8" s="66"/>
      <c r="K8" s="67"/>
    </row>
    <row r="9" spans="1:11" s="6" customFormat="1" ht="17.100000000000001" customHeight="1">
      <c r="A9" s="52" t="s">
        <v>16</v>
      </c>
      <c r="B9" s="52"/>
      <c r="C9" s="52"/>
      <c r="D9" s="52"/>
      <c r="E9" s="52"/>
      <c r="F9" s="52"/>
      <c r="G9" s="52"/>
      <c r="H9" s="52"/>
      <c r="I9" s="52"/>
      <c r="J9" s="52"/>
      <c r="K9" s="52"/>
    </row>
    <row r="10" spans="1:11" s="6" customFormat="1" ht="21.6" customHeight="1">
      <c r="A10" s="47" t="s">
        <v>17</v>
      </c>
      <c r="B10" s="48"/>
      <c r="C10" s="68"/>
      <c r="D10" s="68"/>
      <c r="E10" s="68"/>
      <c r="F10" s="68"/>
      <c r="G10" s="68"/>
      <c r="H10" s="68"/>
      <c r="I10" s="68"/>
      <c r="J10" s="68"/>
      <c r="K10" s="69"/>
    </row>
    <row r="11" spans="1:11" s="6" customFormat="1" ht="21.6" customHeight="1">
      <c r="A11" s="47" t="s">
        <v>18</v>
      </c>
      <c r="B11" s="48"/>
      <c r="C11" s="55"/>
      <c r="D11" s="70"/>
      <c r="E11" s="70"/>
      <c r="F11" s="70"/>
      <c r="G11" s="70"/>
      <c r="H11" s="70"/>
      <c r="I11" s="70"/>
      <c r="J11" s="70"/>
      <c r="K11" s="56"/>
    </row>
    <row r="12" spans="1:11" s="6" customFormat="1" ht="35.450000000000003" customHeight="1">
      <c r="A12" s="47" t="s">
        <v>11</v>
      </c>
      <c r="B12" s="48"/>
      <c r="C12" s="71"/>
      <c r="D12" s="72"/>
      <c r="E12" s="3" t="s">
        <v>19</v>
      </c>
      <c r="F12" s="60"/>
      <c r="G12" s="61"/>
      <c r="H12" s="61"/>
      <c r="I12" s="61"/>
      <c r="J12" s="61"/>
      <c r="K12" s="62"/>
    </row>
    <row r="13" spans="1:11" s="6" customFormat="1" ht="26.85" customHeight="1" thickBot="1">
      <c r="A13" s="63" t="s">
        <v>20</v>
      </c>
      <c r="B13" s="64"/>
      <c r="C13" s="64"/>
      <c r="D13" s="64"/>
      <c r="E13" s="64"/>
      <c r="F13" s="64"/>
      <c r="G13" s="64"/>
      <c r="H13" s="64"/>
      <c r="I13" s="64"/>
      <c r="J13" s="64"/>
      <c r="K13" s="64"/>
    </row>
    <row r="14" spans="1:11" s="6" customFormat="1" ht="31.7" customHeight="1" thickBot="1">
      <c r="A14" s="76" t="s">
        <v>21</v>
      </c>
      <c r="B14" s="77"/>
      <c r="C14" s="85"/>
      <c r="D14" s="86"/>
      <c r="E14" s="86"/>
      <c r="F14" s="86"/>
      <c r="G14" s="87"/>
      <c r="H14" s="88" t="s">
        <v>26</v>
      </c>
      <c r="I14" s="88"/>
      <c r="J14" s="89"/>
      <c r="K14" s="90"/>
    </row>
    <row r="15" spans="1:11" s="6" customFormat="1" ht="31.7" customHeight="1" thickTop="1" thickBot="1">
      <c r="A15" s="78" t="s">
        <v>22</v>
      </c>
      <c r="B15" s="79"/>
      <c r="C15" s="80"/>
      <c r="D15" s="81"/>
      <c r="E15" s="81"/>
      <c r="F15" s="24" t="s">
        <v>23</v>
      </c>
      <c r="G15" s="82"/>
      <c r="H15" s="83"/>
      <c r="I15" s="83"/>
      <c r="J15" s="83"/>
      <c r="K15" s="84"/>
    </row>
    <row r="16" spans="1:11" s="6" customFormat="1" ht="31.7" customHeight="1" thickTop="1" thickBot="1">
      <c r="A16" s="91" t="s">
        <v>24</v>
      </c>
      <c r="B16" s="92"/>
      <c r="C16" s="93" t="s">
        <v>25</v>
      </c>
      <c r="D16" s="93"/>
      <c r="E16" s="93"/>
      <c r="F16" s="93"/>
      <c r="G16" s="94"/>
      <c r="H16" s="95" t="s">
        <v>26</v>
      </c>
      <c r="I16" s="96"/>
      <c r="J16" s="93" t="s">
        <v>25</v>
      </c>
      <c r="K16" s="97"/>
    </row>
    <row r="17" spans="1:11" s="10" customFormat="1" ht="15" customHeight="1">
      <c r="A17" s="7"/>
      <c r="B17" s="8"/>
      <c r="C17" s="8"/>
      <c r="D17" s="8"/>
      <c r="E17" s="8"/>
      <c r="F17" s="8"/>
      <c r="G17" s="8"/>
      <c r="H17" s="7"/>
      <c r="I17" s="9"/>
      <c r="J17" s="9"/>
      <c r="K17" s="9"/>
    </row>
    <row r="18" spans="1:11">
      <c r="A18" s="98" t="s">
        <v>27</v>
      </c>
      <c r="B18" s="98"/>
      <c r="C18" s="98"/>
      <c r="D18" s="98"/>
      <c r="E18" s="11" t="s">
        <v>28</v>
      </c>
      <c r="F18" s="11" t="s">
        <v>29</v>
      </c>
      <c r="G18" s="11" t="s">
        <v>30</v>
      </c>
      <c r="H18" s="11" t="s">
        <v>31</v>
      </c>
      <c r="I18" s="98" t="s">
        <v>32</v>
      </c>
      <c r="J18" s="98"/>
      <c r="K18" s="98"/>
    </row>
    <row r="19" spans="1:11" ht="12" customHeight="1">
      <c r="A19" s="158" t="s">
        <v>33</v>
      </c>
      <c r="B19" s="159"/>
      <c r="C19" s="159"/>
      <c r="D19" s="159"/>
      <c r="E19" s="12" t="s">
        <v>34</v>
      </c>
      <c r="F19" s="13">
        <v>5000</v>
      </c>
      <c r="G19" s="14"/>
      <c r="H19" s="15"/>
      <c r="I19" s="101">
        <f>G19*H19</f>
        <v>0</v>
      </c>
      <c r="J19" s="101"/>
      <c r="K19" s="101"/>
    </row>
    <row r="20" spans="1:11" ht="9" customHeight="1">
      <c r="A20" s="42"/>
      <c r="B20" s="27"/>
      <c r="C20" s="27"/>
      <c r="D20" s="36"/>
      <c r="E20" s="37"/>
      <c r="F20" s="38"/>
      <c r="G20" s="39"/>
      <c r="H20" s="40"/>
      <c r="I20" s="41"/>
      <c r="J20" s="41"/>
      <c r="K20" s="41"/>
    </row>
    <row r="21" spans="1:11" ht="14.85" customHeight="1">
      <c r="A21" s="42" t="s">
        <v>75</v>
      </c>
      <c r="B21" s="27"/>
      <c r="C21" s="27"/>
      <c r="D21" s="36"/>
      <c r="E21" s="37"/>
      <c r="F21" s="38"/>
      <c r="G21" s="39"/>
      <c r="H21" s="40"/>
      <c r="I21" s="41"/>
      <c r="J21" s="41"/>
      <c r="K21" s="41"/>
    </row>
    <row r="22" spans="1:11" ht="14.85" customHeight="1">
      <c r="A22" s="149" t="s">
        <v>61</v>
      </c>
      <c r="B22" s="150"/>
      <c r="C22" s="151"/>
      <c r="D22" s="23" t="s">
        <v>62</v>
      </c>
      <c r="E22" s="12" t="s">
        <v>34</v>
      </c>
      <c r="F22" s="13">
        <v>1291000</v>
      </c>
      <c r="G22" s="14"/>
      <c r="H22" s="15"/>
      <c r="I22" s="101">
        <f t="shared" ref="I22:I24" si="0">G22*H22</f>
        <v>0</v>
      </c>
      <c r="J22" s="101"/>
      <c r="K22" s="101"/>
    </row>
    <row r="23" spans="1:11" ht="14.85" customHeight="1">
      <c r="A23" s="152"/>
      <c r="B23" s="153"/>
      <c r="C23" s="154"/>
      <c r="D23" s="23" t="s">
        <v>63</v>
      </c>
      <c r="E23" s="12" t="s">
        <v>34</v>
      </c>
      <c r="F23" s="13">
        <v>2581000</v>
      </c>
      <c r="G23" s="14"/>
      <c r="H23" s="15"/>
      <c r="I23" s="101">
        <f t="shared" si="0"/>
        <v>0</v>
      </c>
      <c r="J23" s="101"/>
      <c r="K23" s="101"/>
    </row>
    <row r="24" spans="1:11" ht="14.85" customHeight="1">
      <c r="A24" s="155" t="s">
        <v>74</v>
      </c>
      <c r="B24" s="156"/>
      <c r="C24" s="157"/>
      <c r="D24" s="23" t="s">
        <v>62</v>
      </c>
      <c r="E24" s="12" t="s">
        <v>34</v>
      </c>
      <c r="F24" s="13">
        <v>1291000</v>
      </c>
      <c r="G24" s="14"/>
      <c r="H24" s="15"/>
      <c r="I24" s="101">
        <f t="shared" si="0"/>
        <v>0</v>
      </c>
      <c r="J24" s="101"/>
      <c r="K24" s="101"/>
    </row>
    <row r="25" spans="1:11" ht="12" customHeight="1">
      <c r="A25" s="42"/>
      <c r="B25" s="27"/>
      <c r="C25" s="27"/>
      <c r="D25" s="36"/>
      <c r="E25" s="37"/>
      <c r="F25" s="38"/>
      <c r="G25" s="39"/>
      <c r="H25" s="40"/>
      <c r="I25" s="41"/>
      <c r="J25" s="41"/>
      <c r="K25" s="41"/>
    </row>
    <row r="26" spans="1:11" ht="14.85" customHeight="1">
      <c r="A26" s="42" t="s">
        <v>76</v>
      </c>
      <c r="B26" s="27"/>
      <c r="C26" s="27"/>
      <c r="D26" s="36"/>
      <c r="E26" s="37"/>
      <c r="F26" s="38"/>
      <c r="G26" s="39"/>
      <c r="H26" s="40"/>
      <c r="I26" s="41"/>
      <c r="J26" s="41"/>
      <c r="K26" s="41"/>
    </row>
    <row r="27" spans="1:11" ht="16.5" customHeight="1">
      <c r="A27" s="141" t="s">
        <v>61</v>
      </c>
      <c r="B27" s="141"/>
      <c r="C27" s="144" t="s">
        <v>78</v>
      </c>
      <c r="D27" s="144"/>
      <c r="E27" s="12" t="s">
        <v>34</v>
      </c>
      <c r="F27" s="13">
        <v>961000</v>
      </c>
      <c r="G27" s="14"/>
      <c r="H27" s="15"/>
      <c r="I27" s="101">
        <f t="shared" ref="I27:I28" si="1">G27*H27</f>
        <v>0</v>
      </c>
      <c r="J27" s="101"/>
      <c r="K27" s="101"/>
    </row>
    <row r="28" spans="1:11" ht="18.95" customHeight="1">
      <c r="A28" s="142"/>
      <c r="B28" s="142"/>
      <c r="C28" s="144" t="s">
        <v>77</v>
      </c>
      <c r="D28" s="144"/>
      <c r="E28" s="12" t="s">
        <v>34</v>
      </c>
      <c r="F28" s="13">
        <v>3205000</v>
      </c>
      <c r="G28" s="14"/>
      <c r="H28" s="15"/>
      <c r="I28" s="101">
        <f t="shared" si="1"/>
        <v>0</v>
      </c>
      <c r="J28" s="101"/>
      <c r="K28" s="101"/>
    </row>
    <row r="29" spans="1:11" ht="18.95" customHeight="1">
      <c r="A29" s="142"/>
      <c r="B29" s="142"/>
      <c r="C29" s="144" t="s">
        <v>79</v>
      </c>
      <c r="D29" s="144"/>
      <c r="E29" s="12" t="s">
        <v>34</v>
      </c>
      <c r="F29" s="13">
        <v>6165000</v>
      </c>
      <c r="G29" s="14"/>
      <c r="H29" s="15"/>
      <c r="I29" s="101">
        <f t="shared" ref="I29" si="2">G29*H29</f>
        <v>0</v>
      </c>
      <c r="J29" s="101"/>
      <c r="K29" s="101"/>
    </row>
    <row r="30" spans="1:11" ht="18.95" customHeight="1">
      <c r="A30" s="142"/>
      <c r="B30" s="142"/>
      <c r="C30" s="144" t="s">
        <v>81</v>
      </c>
      <c r="D30" s="144"/>
      <c r="E30" s="12" t="s">
        <v>80</v>
      </c>
      <c r="F30" s="13">
        <v>517000</v>
      </c>
      <c r="G30" s="14"/>
      <c r="H30" s="15"/>
      <c r="I30" s="101">
        <f>G30*H30</f>
        <v>0</v>
      </c>
      <c r="J30" s="101"/>
      <c r="K30" s="101"/>
    </row>
    <row r="31" spans="1:11" ht="18.95" customHeight="1">
      <c r="A31" s="142"/>
      <c r="B31" s="142"/>
      <c r="C31" s="144" t="s">
        <v>82</v>
      </c>
      <c r="D31" s="144"/>
      <c r="E31" s="43" t="s">
        <v>85</v>
      </c>
      <c r="F31" s="13">
        <v>2687000</v>
      </c>
      <c r="G31" s="14"/>
      <c r="H31" s="15"/>
      <c r="I31" s="101">
        <f t="shared" ref="I31:I32" si="3">G31*H31</f>
        <v>0</v>
      </c>
      <c r="J31" s="101"/>
      <c r="K31" s="101"/>
    </row>
    <row r="32" spans="1:11" ht="18.95" customHeight="1">
      <c r="A32" s="142"/>
      <c r="B32" s="142"/>
      <c r="C32" s="144" t="s">
        <v>83</v>
      </c>
      <c r="D32" s="144"/>
      <c r="E32" s="43" t="s">
        <v>85</v>
      </c>
      <c r="F32" s="13">
        <v>5647000</v>
      </c>
      <c r="G32" s="14"/>
      <c r="H32" s="15"/>
      <c r="I32" s="101">
        <f t="shared" si="3"/>
        <v>0</v>
      </c>
      <c r="J32" s="101"/>
      <c r="K32" s="101"/>
    </row>
    <row r="33" spans="1:11" ht="18.95" customHeight="1">
      <c r="A33" s="143"/>
      <c r="B33" s="143"/>
      <c r="C33" s="145" t="s">
        <v>84</v>
      </c>
      <c r="D33" s="145"/>
      <c r="E33" s="43" t="s">
        <v>85</v>
      </c>
      <c r="F33" s="13">
        <v>3181000</v>
      </c>
      <c r="G33" s="14"/>
      <c r="H33" s="15"/>
      <c r="I33" s="101">
        <f t="shared" ref="I33" si="4">G33*H33</f>
        <v>0</v>
      </c>
      <c r="J33" s="101"/>
      <c r="K33" s="101"/>
    </row>
    <row r="34" spans="1:11" ht="14.85" customHeight="1">
      <c r="A34" s="42" t="s">
        <v>86</v>
      </c>
      <c r="B34" s="27"/>
      <c r="C34" s="27"/>
      <c r="D34" s="36"/>
      <c r="E34" s="37"/>
      <c r="F34" s="38"/>
      <c r="G34" s="39"/>
      <c r="H34" s="40"/>
      <c r="I34" s="41"/>
      <c r="J34" s="41"/>
      <c r="K34" s="41"/>
    </row>
    <row r="35" spans="1:11" ht="12" customHeight="1">
      <c r="A35" s="146" t="s">
        <v>87</v>
      </c>
      <c r="B35" s="147"/>
      <c r="C35" s="147"/>
      <c r="D35" s="148"/>
      <c r="E35" s="43" t="s">
        <v>90</v>
      </c>
      <c r="F35" s="13">
        <v>640000</v>
      </c>
      <c r="G35" s="14"/>
      <c r="H35" s="15"/>
      <c r="I35" s="101">
        <f t="shared" ref="I35:I37" si="5">G35*H35</f>
        <v>0</v>
      </c>
      <c r="J35" s="101"/>
      <c r="K35" s="101"/>
    </row>
    <row r="36" spans="1:11" ht="12" customHeight="1">
      <c r="A36" s="146" t="s">
        <v>88</v>
      </c>
      <c r="B36" s="147"/>
      <c r="C36" s="147"/>
      <c r="D36" s="148"/>
      <c r="E36" s="43" t="s">
        <v>90</v>
      </c>
      <c r="F36" s="13">
        <v>1873000</v>
      </c>
      <c r="G36" s="14"/>
      <c r="H36" s="15"/>
      <c r="I36" s="101">
        <f t="shared" si="5"/>
        <v>0</v>
      </c>
      <c r="J36" s="101"/>
      <c r="K36" s="101"/>
    </row>
    <row r="37" spans="1:11" ht="12" customHeight="1">
      <c r="A37" s="146" t="s">
        <v>89</v>
      </c>
      <c r="B37" s="147"/>
      <c r="C37" s="147"/>
      <c r="D37" s="148"/>
      <c r="E37" s="43" t="s">
        <v>90</v>
      </c>
      <c r="F37" s="13">
        <v>2885000</v>
      </c>
      <c r="G37" s="14"/>
      <c r="H37" s="15"/>
      <c r="I37" s="101">
        <f t="shared" si="5"/>
        <v>0</v>
      </c>
      <c r="J37" s="101"/>
      <c r="K37" s="101"/>
    </row>
    <row r="38" spans="1:11" ht="7.5" customHeight="1" thickBot="1">
      <c r="A38" s="35"/>
      <c r="B38" s="35"/>
      <c r="C38" s="35"/>
      <c r="D38" s="35"/>
      <c r="E38" s="2"/>
      <c r="F38" s="31"/>
      <c r="G38" s="32"/>
      <c r="H38" s="33"/>
      <c r="I38" s="34"/>
      <c r="J38" s="34"/>
      <c r="K38" s="34"/>
    </row>
    <row r="39" spans="1:11" ht="12.75" thickBot="1">
      <c r="A39" s="119" t="s">
        <v>43</v>
      </c>
      <c r="B39" s="119"/>
      <c r="C39" s="119"/>
      <c r="D39" s="119"/>
      <c r="E39" s="119"/>
      <c r="F39" s="119"/>
      <c r="H39" s="20" t="s">
        <v>44</v>
      </c>
      <c r="I39" s="120">
        <f>SUM(I19:K37)</f>
        <v>0</v>
      </c>
      <c r="J39" s="120"/>
      <c r="K39" s="121"/>
    </row>
    <row r="40" spans="1:11" ht="12.75" thickBot="1">
      <c r="A40" s="122" t="s">
        <v>45</v>
      </c>
      <c r="B40" s="122"/>
      <c r="C40" s="122"/>
      <c r="D40" s="122"/>
      <c r="E40" s="122"/>
      <c r="F40" s="122"/>
      <c r="G40" s="122"/>
      <c r="H40" s="122"/>
      <c r="I40" s="122"/>
      <c r="J40" s="122"/>
      <c r="K40" s="122"/>
    </row>
    <row r="41" spans="1:11" s="45" customFormat="1" ht="20.45" customHeight="1">
      <c r="A41" s="132" t="s">
        <v>109</v>
      </c>
      <c r="B41" s="133"/>
      <c r="C41" s="133"/>
      <c r="D41" s="133"/>
      <c r="E41" s="133"/>
      <c r="F41" s="133"/>
      <c r="G41" s="133"/>
      <c r="H41" s="133"/>
      <c r="I41" s="133"/>
      <c r="J41" s="133"/>
      <c r="K41" s="134"/>
    </row>
    <row r="42" spans="1:11" s="45" customFormat="1" ht="60.6" customHeight="1">
      <c r="A42" s="135" t="s">
        <v>110</v>
      </c>
      <c r="B42" s="136"/>
      <c r="C42" s="136"/>
      <c r="D42" s="136"/>
      <c r="E42" s="136"/>
      <c r="F42" s="136"/>
      <c r="G42" s="136"/>
      <c r="H42" s="136"/>
      <c r="I42" s="136"/>
      <c r="J42" s="136"/>
      <c r="K42" s="137"/>
    </row>
    <row r="43" spans="1:11" s="46" customFormat="1" ht="20.45" customHeight="1">
      <c r="A43" s="138" t="s">
        <v>106</v>
      </c>
      <c r="B43" s="139"/>
      <c r="C43" s="139"/>
      <c r="D43" s="139"/>
      <c r="E43" s="139"/>
      <c r="F43" s="139"/>
      <c r="G43" s="139"/>
      <c r="H43" s="139"/>
      <c r="I43" s="139"/>
      <c r="J43" s="139"/>
      <c r="K43" s="140"/>
    </row>
    <row r="44" spans="1:11" s="46" customFormat="1" ht="20.45" customHeight="1">
      <c r="A44" s="138" t="s">
        <v>107</v>
      </c>
      <c r="B44" s="139"/>
      <c r="C44" s="139"/>
      <c r="D44" s="139"/>
      <c r="E44" s="139"/>
      <c r="F44" s="139"/>
      <c r="G44" s="139"/>
      <c r="H44" s="139"/>
      <c r="I44" s="139"/>
      <c r="J44" s="139"/>
      <c r="K44" s="140"/>
    </row>
    <row r="45" spans="1:11" s="46" customFormat="1" ht="20.45" customHeight="1" thickBot="1">
      <c r="A45" s="129" t="s">
        <v>108</v>
      </c>
      <c r="B45" s="130"/>
      <c r="C45" s="130"/>
      <c r="D45" s="130"/>
      <c r="E45" s="130"/>
      <c r="F45" s="130"/>
      <c r="G45" s="130"/>
      <c r="H45" s="130"/>
      <c r="I45" s="130"/>
      <c r="J45" s="130"/>
      <c r="K45" s="131"/>
    </row>
    <row r="50" spans="1:1">
      <c r="A50" s="28"/>
    </row>
    <row r="51" spans="1:1">
      <c r="A51" s="28"/>
    </row>
    <row r="52" spans="1:1">
      <c r="A52" s="28"/>
    </row>
    <row r="53" spans="1:1">
      <c r="A53" s="28"/>
    </row>
    <row r="54" spans="1:1">
      <c r="A54" s="28"/>
    </row>
    <row r="55" spans="1:1">
      <c r="A55" s="28"/>
    </row>
    <row r="89" spans="2:2">
      <c r="B89" s="28"/>
    </row>
  </sheetData>
  <mergeCells count="74">
    <mergeCell ref="A5:B5"/>
    <mergeCell ref="C5:K5"/>
    <mergeCell ref="A1:K1"/>
    <mergeCell ref="A2:E2"/>
    <mergeCell ref="A3:K3"/>
    <mergeCell ref="A4:B4"/>
    <mergeCell ref="C4:K4"/>
    <mergeCell ref="A6:B6"/>
    <mergeCell ref="C6:D6"/>
    <mergeCell ref="F6:K6"/>
    <mergeCell ref="A7:B7"/>
    <mergeCell ref="C7:D7"/>
    <mergeCell ref="F7:K7"/>
    <mergeCell ref="A13:K13"/>
    <mergeCell ref="A8:B8"/>
    <mergeCell ref="C8:D8"/>
    <mergeCell ref="F8:K8"/>
    <mergeCell ref="A9:K9"/>
    <mergeCell ref="A10:B10"/>
    <mergeCell ref="C10:K10"/>
    <mergeCell ref="A11:B11"/>
    <mergeCell ref="C11:K11"/>
    <mergeCell ref="A12:B12"/>
    <mergeCell ref="C12:D12"/>
    <mergeCell ref="F12:K12"/>
    <mergeCell ref="A19:D19"/>
    <mergeCell ref="I19:K19"/>
    <mergeCell ref="A16:B16"/>
    <mergeCell ref="C16:G16"/>
    <mergeCell ref="H16:I16"/>
    <mergeCell ref="J16:K16"/>
    <mergeCell ref="A18:D18"/>
    <mergeCell ref="I18:K18"/>
    <mergeCell ref="A14:B14"/>
    <mergeCell ref="C14:G14"/>
    <mergeCell ref="H14:I14"/>
    <mergeCell ref="J14:K14"/>
    <mergeCell ref="A15:B15"/>
    <mergeCell ref="C15:E15"/>
    <mergeCell ref="G15:K15"/>
    <mergeCell ref="A37:D37"/>
    <mergeCell ref="A44:K44"/>
    <mergeCell ref="I27:K27"/>
    <mergeCell ref="I28:K28"/>
    <mergeCell ref="A22:C23"/>
    <mergeCell ref="I22:K22"/>
    <mergeCell ref="I23:K23"/>
    <mergeCell ref="A24:C24"/>
    <mergeCell ref="I24:K24"/>
    <mergeCell ref="A39:F39"/>
    <mergeCell ref="I39:K39"/>
    <mergeCell ref="A35:D35"/>
    <mergeCell ref="I35:K35"/>
    <mergeCell ref="A36:D36"/>
    <mergeCell ref="I36:K36"/>
    <mergeCell ref="I37:K37"/>
    <mergeCell ref="A27:B33"/>
    <mergeCell ref="C27:D27"/>
    <mergeCell ref="C28:D28"/>
    <mergeCell ref="C29:D29"/>
    <mergeCell ref="I29:K29"/>
    <mergeCell ref="C30:D30"/>
    <mergeCell ref="I30:K30"/>
    <mergeCell ref="C31:D31"/>
    <mergeCell ref="I31:K31"/>
    <mergeCell ref="C33:D33"/>
    <mergeCell ref="I33:K33"/>
    <mergeCell ref="I32:K32"/>
    <mergeCell ref="C32:D32"/>
    <mergeCell ref="A45:K45"/>
    <mergeCell ref="A40:K40"/>
    <mergeCell ref="A41:K41"/>
    <mergeCell ref="A42:K42"/>
    <mergeCell ref="A43:K43"/>
  </mergeCells>
  <phoneticPr fontId="2"/>
  <pageMargins left="0.70866141732283472" right="0.70866141732283472" top="0.74803149606299213" bottom="0.39370078740157483" header="0.31496062992125984" footer="0.31496062992125984"/>
  <pageSetup paperSize="9" scale="89" orientation="portrait" r:id="rId1"/>
  <headerFooter>
    <oddFooter>&amp;R&amp;"ＭＳ Ｐゴシック,標準"&amp;10 2022.09　マジックソフトウェアジャパン株式会社</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FAF2-FCAA-4C70-BB74-E1418764B6B0}">
  <sheetPr>
    <pageSetUpPr fitToPage="1"/>
  </sheetPr>
  <dimension ref="A1:O31"/>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5" ht="18" customHeight="1">
      <c r="A1" s="50" t="s">
        <v>102</v>
      </c>
      <c r="B1" s="50"/>
      <c r="C1" s="50"/>
      <c r="D1" s="50"/>
      <c r="E1" s="50"/>
      <c r="F1" s="50"/>
      <c r="G1" s="50"/>
      <c r="H1" s="50"/>
      <c r="I1" s="50"/>
      <c r="J1" s="50"/>
      <c r="K1" s="50"/>
    </row>
    <row r="2" spans="1:15">
      <c r="A2" s="51" t="s">
        <v>0</v>
      </c>
      <c r="B2" s="51"/>
      <c r="C2" s="51"/>
      <c r="D2" s="51"/>
      <c r="E2" s="51"/>
      <c r="F2" s="1" t="s">
        <v>1</v>
      </c>
      <c r="G2" s="1" t="s">
        <v>2</v>
      </c>
      <c r="I2" s="1" t="s">
        <v>3</v>
      </c>
      <c r="K2" s="1" t="s">
        <v>4</v>
      </c>
    </row>
    <row r="3" spans="1:15" ht="15" customHeight="1">
      <c r="A3" s="52" t="s">
        <v>5</v>
      </c>
      <c r="B3" s="52"/>
      <c r="C3" s="52"/>
      <c r="D3" s="52"/>
      <c r="E3" s="52"/>
      <c r="F3" s="52"/>
      <c r="G3" s="52"/>
      <c r="H3" s="52"/>
      <c r="I3" s="52"/>
      <c r="J3" s="52"/>
      <c r="K3" s="52"/>
    </row>
    <row r="4" spans="1:15" ht="21.6" customHeight="1">
      <c r="A4" s="53" t="s">
        <v>6</v>
      </c>
      <c r="B4" s="53"/>
      <c r="C4" s="54" t="s">
        <v>7</v>
      </c>
      <c r="D4" s="54"/>
      <c r="E4" s="54"/>
      <c r="F4" s="54"/>
      <c r="G4" s="54"/>
      <c r="H4" s="54"/>
      <c r="I4" s="54"/>
      <c r="J4" s="54"/>
      <c r="K4" s="54"/>
    </row>
    <row r="5" spans="1:15" ht="21.6" customHeight="1">
      <c r="A5" s="47" t="s">
        <v>8</v>
      </c>
      <c r="B5" s="48"/>
      <c r="C5" s="49"/>
      <c r="D5" s="49"/>
      <c r="E5" s="49"/>
      <c r="F5" s="49"/>
      <c r="G5" s="49"/>
      <c r="H5" s="49"/>
      <c r="I5" s="49"/>
      <c r="J5" s="49"/>
      <c r="K5" s="49"/>
    </row>
    <row r="6" spans="1:15" ht="21.6" customHeight="1">
      <c r="A6" s="47" t="s">
        <v>9</v>
      </c>
      <c r="B6" s="48"/>
      <c r="C6" s="55"/>
      <c r="D6" s="56"/>
      <c r="E6" s="3" t="s">
        <v>10</v>
      </c>
      <c r="F6" s="57"/>
      <c r="G6" s="58"/>
      <c r="H6" s="58"/>
      <c r="I6" s="58"/>
      <c r="J6" s="58"/>
      <c r="K6" s="59"/>
    </row>
    <row r="7" spans="1:15" ht="21.6" customHeight="1">
      <c r="A7" s="47" t="s">
        <v>11</v>
      </c>
      <c r="B7" s="48"/>
      <c r="C7" s="55"/>
      <c r="D7" s="56"/>
      <c r="E7" s="4" t="s">
        <v>12</v>
      </c>
      <c r="F7" s="60"/>
      <c r="G7" s="61"/>
      <c r="H7" s="61"/>
      <c r="I7" s="61"/>
      <c r="J7" s="61"/>
      <c r="K7" s="62"/>
    </row>
    <row r="8" spans="1:15" ht="21.6" customHeight="1">
      <c r="A8" s="53" t="s">
        <v>13</v>
      </c>
      <c r="B8" s="53"/>
      <c r="C8" s="65"/>
      <c r="D8" s="66"/>
      <c r="E8" s="5" t="s">
        <v>14</v>
      </c>
      <c r="F8" s="65" t="s">
        <v>15</v>
      </c>
      <c r="G8" s="66"/>
      <c r="H8" s="66"/>
      <c r="I8" s="66"/>
      <c r="J8" s="66"/>
      <c r="K8" s="67"/>
    </row>
    <row r="9" spans="1:15" ht="9" customHeight="1">
      <c r="A9" s="166"/>
      <c r="B9" s="166"/>
      <c r="C9" s="166"/>
      <c r="D9" s="166"/>
      <c r="E9" s="166"/>
      <c r="F9" s="166"/>
      <c r="G9" s="166"/>
      <c r="H9" s="166"/>
      <c r="I9" s="166"/>
      <c r="J9" s="166"/>
      <c r="K9" s="166"/>
    </row>
    <row r="10" spans="1:15" s="6" customFormat="1" ht="17.100000000000001" customHeight="1">
      <c r="A10" s="52" t="s">
        <v>16</v>
      </c>
      <c r="B10" s="52"/>
      <c r="C10" s="52"/>
      <c r="D10" s="52"/>
      <c r="E10" s="52"/>
      <c r="F10" s="52"/>
      <c r="G10" s="52"/>
      <c r="H10" s="52"/>
      <c r="I10" s="52"/>
      <c r="J10" s="52"/>
      <c r="K10" s="52"/>
      <c r="O10" s="25"/>
    </row>
    <row r="11" spans="1:15" s="6" customFormat="1" ht="21.6" customHeight="1">
      <c r="A11" s="47" t="s">
        <v>17</v>
      </c>
      <c r="B11" s="48"/>
      <c r="C11" s="68"/>
      <c r="D11" s="68"/>
      <c r="E11" s="68"/>
      <c r="F11" s="68"/>
      <c r="G11" s="68"/>
      <c r="H11" s="68"/>
      <c r="I11" s="68"/>
      <c r="J11" s="68"/>
      <c r="K11" s="69"/>
    </row>
    <row r="12" spans="1:15" s="6" customFormat="1" ht="21.6" customHeight="1">
      <c r="A12" s="47" t="s">
        <v>18</v>
      </c>
      <c r="B12" s="48"/>
      <c r="C12" s="55"/>
      <c r="D12" s="70"/>
      <c r="E12" s="70"/>
      <c r="F12" s="70"/>
      <c r="G12" s="70"/>
      <c r="H12" s="70"/>
      <c r="I12" s="70"/>
      <c r="J12" s="70"/>
      <c r="K12" s="56"/>
    </row>
    <row r="13" spans="1:15" s="6" customFormat="1" ht="36" customHeight="1">
      <c r="A13" s="47" t="s">
        <v>11</v>
      </c>
      <c r="B13" s="48"/>
      <c r="C13" s="71"/>
      <c r="D13" s="72"/>
      <c r="E13" s="3" t="s">
        <v>19</v>
      </c>
      <c r="F13" s="163"/>
      <c r="G13" s="164"/>
      <c r="H13" s="164"/>
      <c r="I13" s="164"/>
      <c r="J13" s="164"/>
      <c r="K13" s="165"/>
    </row>
    <row r="14" spans="1:15" s="6" customFormat="1" ht="26.85" customHeight="1" thickBot="1">
      <c r="A14" s="166" t="s">
        <v>20</v>
      </c>
      <c r="B14" s="176"/>
      <c r="C14" s="176"/>
      <c r="D14" s="176"/>
      <c r="E14" s="176"/>
      <c r="F14" s="176"/>
      <c r="G14" s="176"/>
      <c r="H14" s="176"/>
      <c r="I14" s="176"/>
      <c r="J14" s="176"/>
      <c r="K14" s="176"/>
    </row>
    <row r="15" spans="1:15" s="6" customFormat="1" ht="28.7" customHeight="1" thickBot="1">
      <c r="A15" s="76" t="s">
        <v>21</v>
      </c>
      <c r="B15" s="77"/>
      <c r="C15" s="85"/>
      <c r="D15" s="86"/>
      <c r="E15" s="86"/>
      <c r="F15" s="86"/>
      <c r="G15" s="87"/>
      <c r="H15" s="88" t="s">
        <v>26</v>
      </c>
      <c r="I15" s="88"/>
      <c r="J15" s="89"/>
      <c r="K15" s="90"/>
    </row>
    <row r="16" spans="1:15" s="6" customFormat="1" ht="28.7" customHeight="1" thickTop="1" thickBot="1">
      <c r="A16" s="78" t="s">
        <v>22</v>
      </c>
      <c r="B16" s="79"/>
      <c r="C16" s="80"/>
      <c r="D16" s="81"/>
      <c r="E16" s="81"/>
      <c r="F16" s="24" t="s">
        <v>23</v>
      </c>
      <c r="G16" s="82"/>
      <c r="H16" s="83"/>
      <c r="I16" s="83"/>
      <c r="J16" s="83"/>
      <c r="K16" s="84"/>
    </row>
    <row r="17" spans="1:13" s="6" customFormat="1" ht="28.7" customHeight="1" thickTop="1" thickBot="1">
      <c r="A17" s="91" t="s">
        <v>24</v>
      </c>
      <c r="B17" s="92"/>
      <c r="C17" s="93" t="s">
        <v>25</v>
      </c>
      <c r="D17" s="93"/>
      <c r="E17" s="93"/>
      <c r="F17" s="93"/>
      <c r="G17" s="94"/>
      <c r="H17" s="95" t="s">
        <v>26</v>
      </c>
      <c r="I17" s="96"/>
      <c r="J17" s="93" t="s">
        <v>25</v>
      </c>
      <c r="K17" s="97"/>
    </row>
    <row r="18" spans="1:13" s="10" customFormat="1" ht="15" customHeight="1">
      <c r="A18" s="7"/>
      <c r="B18" s="8"/>
      <c r="C18" s="8"/>
      <c r="D18" s="8"/>
      <c r="E18" s="8"/>
      <c r="F18" s="8"/>
      <c r="G18" s="8"/>
      <c r="H18" s="7"/>
      <c r="I18" s="9"/>
      <c r="J18" s="9"/>
      <c r="K18" s="9"/>
    </row>
    <row r="19" spans="1:13">
      <c r="A19" s="167" t="s">
        <v>27</v>
      </c>
      <c r="B19" s="168"/>
      <c r="C19" s="168"/>
      <c r="D19" s="168"/>
      <c r="E19" s="169"/>
      <c r="F19" s="11" t="s">
        <v>29</v>
      </c>
      <c r="G19" s="11" t="s">
        <v>30</v>
      </c>
      <c r="H19" s="11" t="s">
        <v>31</v>
      </c>
      <c r="I19" s="98" t="s">
        <v>32</v>
      </c>
      <c r="J19" s="98"/>
      <c r="K19" s="98"/>
    </row>
    <row r="20" spans="1:13" ht="14.85" customHeight="1">
      <c r="A20" s="99" t="s">
        <v>33</v>
      </c>
      <c r="B20" s="100"/>
      <c r="C20" s="100"/>
      <c r="D20" s="100"/>
      <c r="E20" s="173"/>
      <c r="F20" s="13">
        <v>5000</v>
      </c>
      <c r="G20" s="14"/>
      <c r="H20" s="15"/>
      <c r="I20" s="101">
        <f>G20*H20</f>
        <v>0</v>
      </c>
      <c r="J20" s="101"/>
      <c r="K20" s="101"/>
    </row>
    <row r="21" spans="1:13" ht="6.6" customHeight="1">
      <c r="A21" s="16"/>
      <c r="B21" s="16"/>
      <c r="C21" s="16"/>
      <c r="E21" s="2"/>
      <c r="G21" s="17"/>
      <c r="H21" s="18"/>
      <c r="I21" s="17"/>
      <c r="J21" s="17"/>
    </row>
    <row r="22" spans="1:13" ht="14.85" customHeight="1">
      <c r="A22" s="174" t="s">
        <v>47</v>
      </c>
      <c r="B22" s="174"/>
      <c r="C22" s="174"/>
      <c r="D22" s="174"/>
      <c r="E22" s="174"/>
      <c r="F22" s="13">
        <v>38000</v>
      </c>
      <c r="G22" s="14"/>
      <c r="H22" s="15"/>
      <c r="I22" s="101">
        <f>G22*H22</f>
        <v>0</v>
      </c>
      <c r="J22" s="101"/>
      <c r="K22" s="101"/>
      <c r="M22" s="28"/>
    </row>
    <row r="23" spans="1:13" ht="14.85" customHeight="1">
      <c r="A23" s="174" t="s">
        <v>48</v>
      </c>
      <c r="B23" s="174"/>
      <c r="C23" s="174"/>
      <c r="D23" s="174"/>
      <c r="E23" s="174"/>
      <c r="F23" s="13">
        <v>114000</v>
      </c>
      <c r="G23" s="14"/>
      <c r="H23" s="15"/>
      <c r="I23" s="101">
        <f>G23*H23</f>
        <v>0</v>
      </c>
      <c r="J23" s="101"/>
      <c r="K23" s="101"/>
      <c r="M23" s="28"/>
    </row>
    <row r="24" spans="1:13" ht="14.85" customHeight="1">
      <c r="A24" s="174" t="s">
        <v>49</v>
      </c>
      <c r="B24" s="174"/>
      <c r="C24" s="174"/>
      <c r="D24" s="174"/>
      <c r="E24" s="174"/>
      <c r="F24" s="13">
        <v>190000</v>
      </c>
      <c r="G24" s="14"/>
      <c r="H24" s="15"/>
      <c r="I24" s="101">
        <f>G24*H24</f>
        <v>0</v>
      </c>
      <c r="J24" s="101"/>
      <c r="K24" s="101"/>
      <c r="M24" s="28"/>
    </row>
    <row r="25" spans="1:13" ht="14.85" customHeight="1">
      <c r="A25" s="174" t="s">
        <v>64</v>
      </c>
      <c r="B25" s="174"/>
      <c r="C25" s="174"/>
      <c r="D25" s="174"/>
      <c r="E25" s="174"/>
      <c r="F25" s="13">
        <v>38000</v>
      </c>
      <c r="G25" s="14"/>
      <c r="H25" s="15"/>
      <c r="I25" s="101">
        <f>G25*H25</f>
        <v>0</v>
      </c>
      <c r="J25" s="101"/>
      <c r="K25" s="101"/>
      <c r="M25" s="28"/>
    </row>
    <row r="26" spans="1:13" ht="7.35" customHeight="1" thickBot="1">
      <c r="A26" s="16"/>
      <c r="B26" s="16"/>
      <c r="C26" s="16"/>
      <c r="E26" s="2"/>
      <c r="G26" s="17"/>
      <c r="H26" s="18"/>
      <c r="I26" s="17"/>
      <c r="J26" s="17"/>
    </row>
    <row r="27" spans="1:13" ht="16.350000000000001" customHeight="1" thickBot="1">
      <c r="E27" s="2"/>
      <c r="G27" s="17"/>
      <c r="H27" s="20" t="s">
        <v>44</v>
      </c>
      <c r="I27" s="120">
        <f>SUM(I20:K26)</f>
        <v>0</v>
      </c>
      <c r="J27" s="120"/>
      <c r="K27" s="121"/>
    </row>
    <row r="28" spans="1:13">
      <c r="A28" s="119" t="s">
        <v>43</v>
      </c>
      <c r="B28" s="119"/>
      <c r="C28" s="119"/>
      <c r="D28" s="119"/>
      <c r="E28" s="119"/>
      <c r="F28" s="119"/>
      <c r="H28" s="21"/>
      <c r="I28" s="175"/>
      <c r="J28" s="175"/>
      <c r="K28" s="175"/>
    </row>
    <row r="29" spans="1:13" ht="12.75" thickBot="1">
      <c r="A29" s="122" t="s">
        <v>45</v>
      </c>
      <c r="B29" s="122"/>
      <c r="C29" s="122"/>
      <c r="D29" s="122"/>
      <c r="E29" s="122"/>
      <c r="F29" s="122"/>
      <c r="G29" s="122"/>
      <c r="H29" s="122"/>
      <c r="I29" s="122"/>
      <c r="J29" s="122"/>
      <c r="K29" s="122"/>
    </row>
    <row r="30" spans="1:13" s="45" customFormat="1" ht="21" customHeight="1">
      <c r="A30" s="170" t="s">
        <v>109</v>
      </c>
      <c r="B30" s="171"/>
      <c r="C30" s="171"/>
      <c r="D30" s="171"/>
      <c r="E30" s="171"/>
      <c r="F30" s="171"/>
      <c r="G30" s="171"/>
      <c r="H30" s="171"/>
      <c r="I30" s="171"/>
      <c r="J30" s="171"/>
      <c r="K30" s="172"/>
    </row>
    <row r="31" spans="1:13" s="45" customFormat="1" ht="60.6" customHeight="1" thickBot="1">
      <c r="A31" s="160" t="s">
        <v>110</v>
      </c>
      <c r="B31" s="161"/>
      <c r="C31" s="161"/>
      <c r="D31" s="161"/>
      <c r="E31" s="161"/>
      <c r="F31" s="161"/>
      <c r="G31" s="161"/>
      <c r="H31" s="161"/>
      <c r="I31" s="161"/>
      <c r="J31" s="161"/>
      <c r="K31" s="162"/>
    </row>
  </sheetData>
  <mergeCells count="55">
    <mergeCell ref="A1:K1"/>
    <mergeCell ref="A2:E2"/>
    <mergeCell ref="A3:K3"/>
    <mergeCell ref="A4:B4"/>
    <mergeCell ref="C4:K4"/>
    <mergeCell ref="A13:B13"/>
    <mergeCell ref="A14:K14"/>
    <mergeCell ref="A15:B15"/>
    <mergeCell ref="A16:B16"/>
    <mergeCell ref="C16:E16"/>
    <mergeCell ref="G16:K16"/>
    <mergeCell ref="A5:B5"/>
    <mergeCell ref="C5:K5"/>
    <mergeCell ref="C7:D7"/>
    <mergeCell ref="F7:K7"/>
    <mergeCell ref="A11:B11"/>
    <mergeCell ref="C11:K11"/>
    <mergeCell ref="A28:F28"/>
    <mergeCell ref="I28:K28"/>
    <mergeCell ref="C17:G17"/>
    <mergeCell ref="H17:I17"/>
    <mergeCell ref="J17:K17"/>
    <mergeCell ref="I19:K19"/>
    <mergeCell ref="J15:K15"/>
    <mergeCell ref="A19:E19"/>
    <mergeCell ref="A17:B17"/>
    <mergeCell ref="A30:K30"/>
    <mergeCell ref="A29:K29"/>
    <mergeCell ref="I27:K27"/>
    <mergeCell ref="A20:E20"/>
    <mergeCell ref="I20:K20"/>
    <mergeCell ref="I22:K22"/>
    <mergeCell ref="I23:K23"/>
    <mergeCell ref="I24:K24"/>
    <mergeCell ref="I25:K25"/>
    <mergeCell ref="A22:E22"/>
    <mergeCell ref="A23:E23"/>
    <mergeCell ref="A24:E24"/>
    <mergeCell ref="A25:E25"/>
    <mergeCell ref="A31:K31"/>
    <mergeCell ref="A6:B6"/>
    <mergeCell ref="C6:D6"/>
    <mergeCell ref="F6:K6"/>
    <mergeCell ref="A7:B7"/>
    <mergeCell ref="C15:G15"/>
    <mergeCell ref="C8:D8"/>
    <mergeCell ref="F8:K8"/>
    <mergeCell ref="C13:D13"/>
    <mergeCell ref="F13:K13"/>
    <mergeCell ref="A10:K10"/>
    <mergeCell ref="A8:B8"/>
    <mergeCell ref="A9:K9"/>
    <mergeCell ref="A12:B12"/>
    <mergeCell ref="C12:K12"/>
    <mergeCell ref="H15:I15"/>
  </mergeCells>
  <phoneticPr fontId="2"/>
  <pageMargins left="0.70866141732283472" right="0.70866141732283472" top="0.74803149606299213" bottom="0.39370078740157483" header="0.31496062992125984" footer="0.31496062992125984"/>
  <pageSetup paperSize="9" scale="91" orientation="portrait" r:id="rId1"/>
  <headerFooter>
    <oddFooter>&amp;R2022.09　マジックソフトウェアジャパン株式会社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E055-C14C-494F-AB57-88EA48BE6ECD}">
  <sheetPr>
    <pageSetUpPr fitToPage="1"/>
  </sheetPr>
  <dimension ref="A1:O52"/>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1" ht="18" customHeight="1">
      <c r="A1" s="50" t="s">
        <v>103</v>
      </c>
      <c r="B1" s="50"/>
      <c r="C1" s="50"/>
      <c r="D1" s="50"/>
      <c r="E1" s="50"/>
      <c r="F1" s="50"/>
      <c r="G1" s="50"/>
      <c r="H1" s="50"/>
      <c r="I1" s="50"/>
      <c r="J1" s="50"/>
      <c r="K1" s="50"/>
    </row>
    <row r="2" spans="1:11">
      <c r="A2" s="51" t="s">
        <v>0</v>
      </c>
      <c r="B2" s="51"/>
      <c r="C2" s="51"/>
      <c r="D2" s="51"/>
      <c r="E2" s="51"/>
      <c r="F2" s="1" t="s">
        <v>1</v>
      </c>
      <c r="G2" s="1" t="s">
        <v>2</v>
      </c>
      <c r="I2" s="1" t="s">
        <v>3</v>
      </c>
      <c r="K2" s="1" t="s">
        <v>4</v>
      </c>
    </row>
    <row r="3" spans="1:11" ht="15" customHeight="1">
      <c r="A3" s="52" t="s">
        <v>5</v>
      </c>
      <c r="B3" s="52"/>
      <c r="C3" s="52"/>
      <c r="D3" s="52"/>
      <c r="E3" s="52"/>
      <c r="F3" s="52"/>
      <c r="G3" s="52"/>
      <c r="H3" s="52"/>
      <c r="I3" s="52"/>
      <c r="J3" s="52"/>
      <c r="K3" s="52"/>
    </row>
    <row r="4" spans="1:11" ht="21.6" customHeight="1">
      <c r="A4" s="53" t="s">
        <v>6</v>
      </c>
      <c r="B4" s="53"/>
      <c r="C4" s="54" t="s">
        <v>7</v>
      </c>
      <c r="D4" s="54"/>
      <c r="E4" s="54"/>
      <c r="F4" s="54"/>
      <c r="G4" s="54"/>
      <c r="H4" s="54"/>
      <c r="I4" s="54"/>
      <c r="J4" s="54"/>
      <c r="K4" s="54"/>
    </row>
    <row r="5" spans="1:11" ht="21.6" customHeight="1">
      <c r="A5" s="47" t="s">
        <v>8</v>
      </c>
      <c r="B5" s="48"/>
      <c r="C5" s="49"/>
      <c r="D5" s="49"/>
      <c r="E5" s="49"/>
      <c r="F5" s="49"/>
      <c r="G5" s="49"/>
      <c r="H5" s="49"/>
      <c r="I5" s="49"/>
      <c r="J5" s="49"/>
      <c r="K5" s="49"/>
    </row>
    <row r="6" spans="1:11" ht="21.6" customHeight="1">
      <c r="A6" s="47" t="s">
        <v>9</v>
      </c>
      <c r="B6" s="48"/>
      <c r="C6" s="55"/>
      <c r="D6" s="56"/>
      <c r="E6" s="3" t="s">
        <v>10</v>
      </c>
      <c r="F6" s="57"/>
      <c r="G6" s="58"/>
      <c r="H6" s="58"/>
      <c r="I6" s="58"/>
      <c r="J6" s="58"/>
      <c r="K6" s="59"/>
    </row>
    <row r="7" spans="1:11" ht="21.6" customHeight="1">
      <c r="A7" s="47" t="s">
        <v>11</v>
      </c>
      <c r="B7" s="48"/>
      <c r="C7" s="55"/>
      <c r="D7" s="56"/>
      <c r="E7" s="4" t="s">
        <v>12</v>
      </c>
      <c r="F7" s="60"/>
      <c r="G7" s="61"/>
      <c r="H7" s="61"/>
      <c r="I7" s="61"/>
      <c r="J7" s="61"/>
      <c r="K7" s="62"/>
    </row>
    <row r="8" spans="1:11" ht="21.6" customHeight="1">
      <c r="A8" s="53" t="s">
        <v>13</v>
      </c>
      <c r="B8" s="53"/>
      <c r="C8" s="65"/>
      <c r="D8" s="66"/>
      <c r="E8" s="5" t="s">
        <v>14</v>
      </c>
      <c r="F8" s="65" t="s">
        <v>15</v>
      </c>
      <c r="G8" s="66"/>
      <c r="H8" s="66"/>
      <c r="I8" s="66"/>
      <c r="J8" s="66"/>
      <c r="K8" s="67"/>
    </row>
    <row r="9" spans="1:11" s="10" customFormat="1" ht="17.100000000000001" customHeight="1">
      <c r="A9" s="191" t="s">
        <v>50</v>
      </c>
      <c r="B9" s="191"/>
      <c r="C9" s="191"/>
      <c r="D9" s="191"/>
      <c r="E9" s="191"/>
      <c r="F9" s="191"/>
      <c r="G9" s="191"/>
      <c r="H9" s="191"/>
      <c r="I9" s="191"/>
      <c r="J9" s="191"/>
      <c r="K9" s="191"/>
    </row>
    <row r="10" spans="1:11" s="10" customFormat="1" ht="21.6" customHeight="1">
      <c r="A10" s="47" t="s">
        <v>51</v>
      </c>
      <c r="B10" s="48"/>
      <c r="C10" s="47"/>
      <c r="D10" s="192"/>
      <c r="E10" s="192"/>
      <c r="F10" s="192"/>
      <c r="G10" s="192"/>
      <c r="H10" s="192"/>
      <c r="I10" s="192"/>
      <c r="J10" s="192"/>
      <c r="K10" s="48"/>
    </row>
    <row r="11" spans="1:11" s="10" customFormat="1" ht="21.6" customHeight="1">
      <c r="A11" s="183" t="s">
        <v>52</v>
      </c>
      <c r="B11" s="184"/>
      <c r="C11" s="185"/>
      <c r="D11" s="186"/>
      <c r="E11" s="186"/>
      <c r="F11" s="186"/>
      <c r="G11" s="186"/>
      <c r="H11" s="186"/>
      <c r="I11" s="186"/>
      <c r="J11" s="186"/>
      <c r="K11" s="187"/>
    </row>
    <row r="12" spans="1:11" s="10" customFormat="1" ht="21.6" customHeight="1">
      <c r="A12" s="47" t="s">
        <v>53</v>
      </c>
      <c r="B12" s="48"/>
      <c r="C12" s="188"/>
      <c r="D12" s="189"/>
      <c r="E12" s="189"/>
      <c r="F12" s="189"/>
      <c r="G12" s="189"/>
      <c r="H12" s="189"/>
      <c r="I12" s="189"/>
      <c r="J12" s="189"/>
      <c r="K12" s="190"/>
    </row>
    <row r="13" spans="1:11" s="10" customFormat="1" ht="21.6" customHeight="1">
      <c r="A13" s="183" t="s">
        <v>54</v>
      </c>
      <c r="B13" s="184"/>
      <c r="C13" s="185"/>
      <c r="D13" s="186"/>
      <c r="E13" s="186"/>
      <c r="F13" s="186"/>
      <c r="G13" s="186"/>
      <c r="H13" s="186"/>
      <c r="I13" s="186"/>
      <c r="J13" s="186"/>
      <c r="K13" s="187"/>
    </row>
    <row r="14" spans="1:11" s="10" customFormat="1" ht="21.6" customHeight="1">
      <c r="A14" s="47" t="s">
        <v>55</v>
      </c>
      <c r="B14" s="48"/>
      <c r="C14" s="185"/>
      <c r="D14" s="186"/>
      <c r="E14" s="186"/>
      <c r="F14" s="186"/>
      <c r="G14" s="186"/>
      <c r="H14" s="186"/>
      <c r="I14" s="186"/>
      <c r="J14" s="186"/>
      <c r="K14" s="187"/>
    </row>
    <row r="15" spans="1:11" s="10" customFormat="1" ht="21.6" customHeight="1">
      <c r="A15" s="183" t="s">
        <v>56</v>
      </c>
      <c r="B15" s="184"/>
      <c r="C15" s="185"/>
      <c r="D15" s="186"/>
      <c r="E15" s="186"/>
      <c r="F15" s="186"/>
      <c r="G15" s="186"/>
      <c r="H15" s="186"/>
      <c r="I15" s="186"/>
      <c r="J15" s="186"/>
      <c r="K15" s="187"/>
    </row>
    <row r="16" spans="1:11" s="6" customFormat="1" ht="17.100000000000001" customHeight="1">
      <c r="A16" s="52" t="s">
        <v>16</v>
      </c>
      <c r="B16" s="52"/>
      <c r="C16" s="52"/>
      <c r="D16" s="52"/>
      <c r="E16" s="52"/>
      <c r="F16" s="52"/>
      <c r="G16" s="52"/>
      <c r="H16" s="52"/>
      <c r="I16" s="52"/>
      <c r="J16" s="52"/>
      <c r="K16" s="52"/>
    </row>
    <row r="17" spans="1:15" s="6" customFormat="1" ht="21.6" customHeight="1">
      <c r="A17" s="47" t="s">
        <v>17</v>
      </c>
      <c r="B17" s="48"/>
      <c r="C17" s="68"/>
      <c r="D17" s="68"/>
      <c r="E17" s="68"/>
      <c r="F17" s="68"/>
      <c r="G17" s="68"/>
      <c r="H17" s="68"/>
      <c r="I17" s="68"/>
      <c r="J17" s="68"/>
      <c r="K17" s="69"/>
    </row>
    <row r="18" spans="1:15" s="6" customFormat="1" ht="21.6" customHeight="1">
      <c r="A18" s="47" t="s">
        <v>18</v>
      </c>
      <c r="B18" s="48"/>
      <c r="C18" s="55"/>
      <c r="D18" s="70"/>
      <c r="E18" s="70"/>
      <c r="F18" s="70"/>
      <c r="G18" s="70"/>
      <c r="H18" s="70"/>
      <c r="I18" s="70"/>
      <c r="J18" s="70"/>
      <c r="K18" s="56"/>
    </row>
    <row r="19" spans="1:15" s="6" customFormat="1" ht="21.6" customHeight="1">
      <c r="A19" s="47" t="s">
        <v>11</v>
      </c>
      <c r="B19" s="48"/>
      <c r="C19" s="71"/>
      <c r="D19" s="72"/>
      <c r="E19" s="3" t="s">
        <v>19</v>
      </c>
      <c r="F19" s="180"/>
      <c r="G19" s="181"/>
      <c r="H19" s="181"/>
      <c r="I19" s="181"/>
      <c r="J19" s="181"/>
      <c r="K19" s="182"/>
    </row>
    <row r="20" spans="1:15" s="6" customFormat="1" ht="26.85" customHeight="1" thickBot="1">
      <c r="A20" s="63" t="s">
        <v>20</v>
      </c>
      <c r="B20" s="64"/>
      <c r="C20" s="64"/>
      <c r="D20" s="64"/>
      <c r="E20" s="64"/>
      <c r="F20" s="64"/>
      <c r="G20" s="64"/>
      <c r="H20" s="64"/>
      <c r="I20" s="64"/>
      <c r="J20" s="64"/>
      <c r="K20" s="64"/>
    </row>
    <row r="21" spans="1:15" s="6" customFormat="1" ht="30.6" customHeight="1" thickBot="1">
      <c r="A21" s="76" t="s">
        <v>21</v>
      </c>
      <c r="B21" s="77"/>
      <c r="C21" s="85"/>
      <c r="D21" s="86"/>
      <c r="E21" s="86"/>
      <c r="F21" s="86"/>
      <c r="G21" s="87"/>
      <c r="H21" s="88" t="s">
        <v>26</v>
      </c>
      <c r="I21" s="88"/>
      <c r="J21" s="89"/>
      <c r="K21" s="90"/>
    </row>
    <row r="22" spans="1:15" s="6" customFormat="1" ht="30.6" customHeight="1" thickTop="1" thickBot="1">
      <c r="A22" s="78" t="s">
        <v>22</v>
      </c>
      <c r="B22" s="79"/>
      <c r="C22" s="80"/>
      <c r="D22" s="81"/>
      <c r="E22" s="81"/>
      <c r="F22" s="24" t="s">
        <v>23</v>
      </c>
      <c r="G22" s="82"/>
      <c r="H22" s="83"/>
      <c r="I22" s="83"/>
      <c r="J22" s="83"/>
      <c r="K22" s="84"/>
    </row>
    <row r="23" spans="1:15" s="6" customFormat="1" ht="30.6" customHeight="1" thickTop="1" thickBot="1">
      <c r="A23" s="91" t="s">
        <v>24</v>
      </c>
      <c r="B23" s="92"/>
      <c r="C23" s="93" t="s">
        <v>25</v>
      </c>
      <c r="D23" s="93"/>
      <c r="E23" s="93"/>
      <c r="F23" s="93"/>
      <c r="G23" s="94"/>
      <c r="H23" s="95" t="s">
        <v>26</v>
      </c>
      <c r="I23" s="96"/>
      <c r="J23" s="93" t="s">
        <v>25</v>
      </c>
      <c r="K23" s="97"/>
    </row>
    <row r="24" spans="1:15" s="10" customFormat="1" ht="5.85" customHeight="1">
      <c r="A24" s="7"/>
      <c r="B24" s="8"/>
      <c r="C24" s="8"/>
      <c r="D24" s="8"/>
      <c r="E24" s="8"/>
      <c r="F24" s="8"/>
      <c r="G24" s="8"/>
      <c r="H24" s="7"/>
      <c r="I24" s="9"/>
      <c r="J24" s="9"/>
      <c r="K24" s="9"/>
      <c r="M24" s="6"/>
      <c r="N24" s="6"/>
      <c r="O24" s="6"/>
    </row>
    <row r="25" spans="1:15">
      <c r="A25" s="167" t="s">
        <v>27</v>
      </c>
      <c r="B25" s="168"/>
      <c r="C25" s="168"/>
      <c r="D25" s="168"/>
      <c r="E25" s="169"/>
      <c r="F25" s="11" t="s">
        <v>29</v>
      </c>
      <c r="G25" s="11" t="s">
        <v>30</v>
      </c>
      <c r="H25" s="11" t="s">
        <v>31</v>
      </c>
      <c r="I25" s="98" t="s">
        <v>32</v>
      </c>
      <c r="J25" s="98"/>
      <c r="K25" s="98"/>
    </row>
    <row r="26" spans="1:15" ht="12" customHeight="1">
      <c r="A26" s="99" t="s">
        <v>33</v>
      </c>
      <c r="B26" s="100"/>
      <c r="C26" s="100"/>
      <c r="D26" s="100"/>
      <c r="E26" s="12" t="s">
        <v>34</v>
      </c>
      <c r="F26" s="13">
        <v>5000</v>
      </c>
      <c r="G26" s="14"/>
      <c r="H26" s="15"/>
      <c r="I26" s="101">
        <f>G26*H26</f>
        <v>0</v>
      </c>
      <c r="J26" s="101"/>
      <c r="K26" s="101"/>
    </row>
    <row r="27" spans="1:15">
      <c r="A27" s="177" t="s">
        <v>57</v>
      </c>
      <c r="B27" s="178"/>
      <c r="C27" s="178"/>
      <c r="D27" s="178"/>
      <c r="E27" s="178"/>
      <c r="F27" s="178"/>
      <c r="G27" s="178"/>
      <c r="H27" s="179"/>
      <c r="I27" s="167"/>
      <c r="J27" s="168"/>
      <c r="K27" s="169"/>
    </row>
    <row r="28" spans="1:15" ht="14.85" customHeight="1">
      <c r="A28" s="102" t="s">
        <v>65</v>
      </c>
      <c r="B28" s="103"/>
      <c r="C28" s="103"/>
      <c r="D28" s="103"/>
      <c r="E28" s="104"/>
      <c r="F28" s="29">
        <v>265000</v>
      </c>
      <c r="G28" s="14"/>
      <c r="H28" s="15"/>
      <c r="I28" s="101">
        <f t="shared" ref="I28" si="0">G28*H28</f>
        <v>0</v>
      </c>
      <c r="J28" s="101"/>
      <c r="K28" s="101"/>
      <c r="M28" s="28"/>
    </row>
    <row r="29" spans="1:15" ht="14.85" customHeight="1">
      <c r="A29" s="102" t="s">
        <v>66</v>
      </c>
      <c r="B29" s="103"/>
      <c r="C29" s="103"/>
      <c r="D29" s="103"/>
      <c r="E29" s="104"/>
      <c r="F29" s="29">
        <v>458000</v>
      </c>
      <c r="G29" s="14"/>
      <c r="H29" s="15"/>
      <c r="I29" s="101">
        <f t="shared" ref="I29:I34" si="1">G29*H29</f>
        <v>0</v>
      </c>
      <c r="J29" s="101"/>
      <c r="K29" s="101"/>
      <c r="M29" s="28"/>
    </row>
    <row r="30" spans="1:15" ht="14.85" customHeight="1">
      <c r="A30" s="102" t="s">
        <v>67</v>
      </c>
      <c r="B30" s="103"/>
      <c r="C30" s="103"/>
      <c r="D30" s="103"/>
      <c r="E30" s="104"/>
      <c r="F30" s="29">
        <v>747000</v>
      </c>
      <c r="G30" s="14"/>
      <c r="H30" s="15"/>
      <c r="I30" s="101">
        <f t="shared" si="1"/>
        <v>0</v>
      </c>
      <c r="J30" s="101"/>
      <c r="K30" s="101"/>
      <c r="L30" s="28"/>
      <c r="M30" s="28"/>
    </row>
    <row r="31" spans="1:15" ht="14.85" customHeight="1">
      <c r="A31" s="102" t="s">
        <v>68</v>
      </c>
      <c r="B31" s="103"/>
      <c r="C31" s="103"/>
      <c r="D31" s="103"/>
      <c r="E31" s="104"/>
      <c r="F31" s="29">
        <v>964000</v>
      </c>
      <c r="G31" s="14"/>
      <c r="H31" s="15"/>
      <c r="I31" s="101">
        <f t="shared" si="1"/>
        <v>0</v>
      </c>
      <c r="J31" s="101"/>
      <c r="K31" s="101"/>
      <c r="M31" s="28"/>
    </row>
    <row r="32" spans="1:15" ht="14.85" customHeight="1">
      <c r="A32" s="102" t="s">
        <v>69</v>
      </c>
      <c r="B32" s="103"/>
      <c r="C32" s="103"/>
      <c r="D32" s="103"/>
      <c r="E32" s="104"/>
      <c r="F32" s="29">
        <v>1662000</v>
      </c>
      <c r="G32" s="14"/>
      <c r="H32" s="15"/>
      <c r="I32" s="101">
        <f t="shared" si="1"/>
        <v>0</v>
      </c>
      <c r="J32" s="101"/>
      <c r="K32" s="101"/>
      <c r="L32" s="28"/>
      <c r="M32" s="28"/>
    </row>
    <row r="33" spans="1:13" ht="14.85" customHeight="1">
      <c r="A33" s="102" t="s">
        <v>70</v>
      </c>
      <c r="B33" s="103"/>
      <c r="C33" s="103"/>
      <c r="D33" s="103"/>
      <c r="E33" s="104"/>
      <c r="F33" s="29">
        <v>2408000</v>
      </c>
      <c r="G33" s="14"/>
      <c r="H33" s="15"/>
      <c r="I33" s="101">
        <f t="shared" si="1"/>
        <v>0</v>
      </c>
      <c r="J33" s="101"/>
      <c r="K33" s="101"/>
      <c r="L33" s="28"/>
      <c r="M33" s="28"/>
    </row>
    <row r="34" spans="1:13" ht="14.85" customHeight="1">
      <c r="A34" s="99" t="s">
        <v>71</v>
      </c>
      <c r="B34" s="100"/>
      <c r="C34" s="100"/>
      <c r="D34" s="100"/>
      <c r="E34" s="173"/>
      <c r="F34" s="29">
        <v>3323000</v>
      </c>
      <c r="G34" s="14"/>
      <c r="H34" s="15"/>
      <c r="I34" s="101">
        <f t="shared" si="1"/>
        <v>0</v>
      </c>
      <c r="J34" s="101"/>
      <c r="K34" s="101"/>
      <c r="L34" s="28"/>
      <c r="M34" s="28"/>
    </row>
    <row r="35" spans="1:13" ht="14.85" customHeight="1">
      <c r="A35" s="26"/>
      <c r="B35" s="26"/>
      <c r="C35" s="26"/>
      <c r="D35" s="26"/>
      <c r="E35" s="26"/>
      <c r="F35" s="44"/>
      <c r="G35" s="39"/>
      <c r="H35" s="40"/>
      <c r="I35" s="41"/>
      <c r="J35" s="41"/>
      <c r="K35" s="41"/>
      <c r="L35" s="28"/>
      <c r="M35" s="28"/>
    </row>
    <row r="36" spans="1:13">
      <c r="A36" s="177" t="s">
        <v>91</v>
      </c>
      <c r="B36" s="178"/>
      <c r="C36" s="178"/>
      <c r="D36" s="178"/>
      <c r="E36" s="178"/>
      <c r="F36" s="178"/>
      <c r="G36" s="178"/>
      <c r="H36" s="179"/>
      <c r="I36" s="167"/>
      <c r="J36" s="168"/>
      <c r="K36" s="169"/>
    </row>
    <row r="37" spans="1:13" ht="14.85" customHeight="1">
      <c r="A37" s="102" t="s">
        <v>92</v>
      </c>
      <c r="B37" s="103"/>
      <c r="C37" s="103"/>
      <c r="D37" s="103"/>
      <c r="E37" s="104"/>
      <c r="F37" s="29">
        <v>714000</v>
      </c>
      <c r="G37" s="14"/>
      <c r="H37" s="15"/>
      <c r="I37" s="101">
        <f t="shared" ref="I37:I39" si="2">G37*H37</f>
        <v>0</v>
      </c>
      <c r="J37" s="101"/>
      <c r="K37" s="101"/>
      <c r="M37" s="28"/>
    </row>
    <row r="38" spans="1:13" ht="14.85" customHeight="1">
      <c r="A38" s="102" t="s">
        <v>93</v>
      </c>
      <c r="B38" s="103"/>
      <c r="C38" s="103"/>
      <c r="D38" s="103"/>
      <c r="E38" s="104"/>
      <c r="F38" s="29">
        <v>2021000</v>
      </c>
      <c r="G38" s="14"/>
      <c r="H38" s="15"/>
      <c r="I38" s="101">
        <f t="shared" si="2"/>
        <v>0</v>
      </c>
      <c r="J38" s="101"/>
      <c r="K38" s="101"/>
      <c r="M38" s="28"/>
    </row>
    <row r="39" spans="1:13" ht="14.85" customHeight="1">
      <c r="A39" s="99" t="s">
        <v>94</v>
      </c>
      <c r="B39" s="100"/>
      <c r="C39" s="100"/>
      <c r="D39" s="100"/>
      <c r="E39" s="173"/>
      <c r="F39" s="29">
        <v>2983000</v>
      </c>
      <c r="G39" s="14"/>
      <c r="H39" s="15"/>
      <c r="I39" s="101">
        <f t="shared" si="2"/>
        <v>0</v>
      </c>
      <c r="J39" s="101"/>
      <c r="K39" s="101"/>
      <c r="L39" s="28"/>
      <c r="M39" s="28"/>
    </row>
    <row r="40" spans="1:13" ht="14.85" customHeight="1">
      <c r="A40" s="26"/>
      <c r="B40" s="26"/>
      <c r="C40" s="26"/>
      <c r="D40" s="26"/>
      <c r="E40" s="26"/>
      <c r="F40" s="44"/>
      <c r="G40" s="39"/>
      <c r="H40" s="40"/>
      <c r="I40" s="41"/>
      <c r="J40" s="41"/>
      <c r="K40" s="41"/>
      <c r="L40" s="28"/>
      <c r="M40" s="28"/>
    </row>
    <row r="41" spans="1:13">
      <c r="A41" s="177" t="s">
        <v>95</v>
      </c>
      <c r="B41" s="178"/>
      <c r="C41" s="178"/>
      <c r="D41" s="178"/>
      <c r="E41" s="178"/>
      <c r="F41" s="178"/>
      <c r="G41" s="178"/>
      <c r="H41" s="179"/>
      <c r="I41" s="167"/>
      <c r="J41" s="168"/>
      <c r="K41" s="169"/>
    </row>
    <row r="42" spans="1:13" ht="14.85" customHeight="1">
      <c r="A42" s="102" t="s">
        <v>96</v>
      </c>
      <c r="B42" s="103"/>
      <c r="C42" s="103"/>
      <c r="D42" s="103"/>
      <c r="E42" s="104"/>
      <c r="F42" s="29">
        <v>492000</v>
      </c>
      <c r="G42" s="14"/>
      <c r="H42" s="15"/>
      <c r="I42" s="101">
        <f t="shared" ref="I42:I44" si="3">G42*H42</f>
        <v>0</v>
      </c>
      <c r="J42" s="101"/>
      <c r="K42" s="101"/>
      <c r="M42" s="28"/>
    </row>
    <row r="43" spans="1:13" ht="14.85" customHeight="1">
      <c r="A43" s="102" t="s">
        <v>97</v>
      </c>
      <c r="B43" s="103"/>
      <c r="C43" s="103"/>
      <c r="D43" s="103"/>
      <c r="E43" s="104"/>
      <c r="F43" s="29">
        <v>1627000</v>
      </c>
      <c r="G43" s="14"/>
      <c r="H43" s="15"/>
      <c r="I43" s="101">
        <f t="shared" si="3"/>
        <v>0</v>
      </c>
      <c r="J43" s="101"/>
      <c r="K43" s="101"/>
      <c r="M43" s="28"/>
    </row>
    <row r="44" spans="1:13" ht="14.85" customHeight="1">
      <c r="A44" s="99" t="s">
        <v>98</v>
      </c>
      <c r="B44" s="100"/>
      <c r="C44" s="100"/>
      <c r="D44" s="100"/>
      <c r="E44" s="173"/>
      <c r="F44" s="29">
        <v>2983000</v>
      </c>
      <c r="G44" s="14"/>
      <c r="H44" s="15"/>
      <c r="I44" s="101">
        <f t="shared" si="3"/>
        <v>0</v>
      </c>
      <c r="J44" s="101"/>
      <c r="K44" s="101"/>
      <c r="L44" s="28"/>
      <c r="M44" s="28"/>
    </row>
    <row r="45" spans="1:13" ht="7.5" customHeight="1" thickBot="1">
      <c r="A45" s="30"/>
      <c r="B45" s="30"/>
      <c r="C45" s="30"/>
      <c r="D45" s="30"/>
      <c r="E45" s="30"/>
      <c r="F45" s="28"/>
      <c r="G45" s="32"/>
      <c r="H45" s="33"/>
      <c r="I45" s="34"/>
      <c r="J45" s="34"/>
      <c r="K45" s="34"/>
      <c r="L45" s="28"/>
      <c r="M45" s="28"/>
    </row>
    <row r="46" spans="1:13" ht="12.75" thickBot="1">
      <c r="A46" s="119" t="s">
        <v>43</v>
      </c>
      <c r="B46" s="119"/>
      <c r="C46" s="119"/>
      <c r="D46" s="119"/>
      <c r="E46" s="119"/>
      <c r="F46" s="119"/>
      <c r="H46" s="20" t="s">
        <v>44</v>
      </c>
      <c r="I46" s="120">
        <f>SUM(I26:K44)</f>
        <v>0</v>
      </c>
      <c r="J46" s="120"/>
      <c r="K46" s="121"/>
      <c r="L46" s="28"/>
    </row>
    <row r="47" spans="1:13" ht="20.100000000000001" customHeight="1" thickBot="1">
      <c r="A47" s="122" t="s">
        <v>45</v>
      </c>
      <c r="B47" s="122"/>
      <c r="C47" s="122"/>
      <c r="D47" s="122"/>
      <c r="E47" s="122"/>
      <c r="F47" s="122"/>
      <c r="G47" s="122"/>
      <c r="H47" s="122"/>
      <c r="I47" s="122"/>
      <c r="J47" s="122"/>
      <c r="K47" s="122"/>
    </row>
    <row r="48" spans="1:13" s="45" customFormat="1" ht="21" customHeight="1">
      <c r="A48" s="123" t="s">
        <v>109</v>
      </c>
      <c r="B48" s="124"/>
      <c r="C48" s="124"/>
      <c r="D48" s="124"/>
      <c r="E48" s="124"/>
      <c r="F48" s="124"/>
      <c r="G48" s="124"/>
      <c r="H48" s="124"/>
      <c r="I48" s="124"/>
      <c r="J48" s="124"/>
      <c r="K48" s="125"/>
    </row>
    <row r="49" spans="1:11" s="45" customFormat="1" ht="60.6" customHeight="1">
      <c r="A49" s="126" t="s">
        <v>110</v>
      </c>
      <c r="B49" s="127"/>
      <c r="C49" s="127"/>
      <c r="D49" s="127"/>
      <c r="E49" s="127"/>
      <c r="F49" s="127"/>
      <c r="G49" s="127"/>
      <c r="H49" s="127"/>
      <c r="I49" s="127"/>
      <c r="J49" s="127"/>
      <c r="K49" s="128"/>
    </row>
    <row r="50" spans="1:11" ht="21" customHeight="1">
      <c r="A50" s="113" t="s">
        <v>104</v>
      </c>
      <c r="B50" s="114"/>
      <c r="C50" s="114"/>
      <c r="D50" s="114"/>
      <c r="E50" s="114"/>
      <c r="F50" s="114"/>
      <c r="G50" s="114"/>
      <c r="H50" s="114"/>
      <c r="I50" s="114"/>
      <c r="J50" s="114"/>
      <c r="K50" s="115"/>
    </row>
    <row r="51" spans="1:11" ht="21" customHeight="1">
      <c r="A51" s="113" t="s">
        <v>105</v>
      </c>
      <c r="B51" s="114"/>
      <c r="C51" s="114"/>
      <c r="D51" s="114"/>
      <c r="E51" s="114"/>
      <c r="F51" s="114"/>
      <c r="G51" s="114"/>
      <c r="H51" s="114"/>
      <c r="I51" s="114"/>
      <c r="J51" s="114"/>
      <c r="K51" s="115"/>
    </row>
    <row r="52" spans="1:11" ht="21" customHeight="1" thickBot="1">
      <c r="A52" s="116" t="s">
        <v>46</v>
      </c>
      <c r="B52" s="117"/>
      <c r="C52" s="117"/>
      <c r="D52" s="117"/>
      <c r="E52" s="117"/>
      <c r="F52" s="117"/>
      <c r="G52" s="117"/>
      <c r="H52" s="117"/>
      <c r="I52" s="117"/>
      <c r="J52" s="117"/>
      <c r="K52" s="118"/>
    </row>
  </sheetData>
  <mergeCells count="93">
    <mergeCell ref="A5:B5"/>
    <mergeCell ref="C5:K5"/>
    <mergeCell ref="A1:K1"/>
    <mergeCell ref="A2:E2"/>
    <mergeCell ref="A3:K3"/>
    <mergeCell ref="A4:B4"/>
    <mergeCell ref="C4:K4"/>
    <mergeCell ref="A6:B6"/>
    <mergeCell ref="A7:B7"/>
    <mergeCell ref="C6:D6"/>
    <mergeCell ref="F6:K6"/>
    <mergeCell ref="C7:D7"/>
    <mergeCell ref="F7:K7"/>
    <mergeCell ref="A8:B8"/>
    <mergeCell ref="A9:K9"/>
    <mergeCell ref="A10:B10"/>
    <mergeCell ref="C10:K10"/>
    <mergeCell ref="C8:D8"/>
    <mergeCell ref="F8:K8"/>
    <mergeCell ref="A17:B17"/>
    <mergeCell ref="C17:K17"/>
    <mergeCell ref="A11:B11"/>
    <mergeCell ref="C11:K11"/>
    <mergeCell ref="A12:B12"/>
    <mergeCell ref="C12:K12"/>
    <mergeCell ref="A13:B13"/>
    <mergeCell ref="C13:K13"/>
    <mergeCell ref="A14:B14"/>
    <mergeCell ref="C14:K14"/>
    <mergeCell ref="A15:B15"/>
    <mergeCell ref="C15:K15"/>
    <mergeCell ref="A16:K16"/>
    <mergeCell ref="A20:K20"/>
    <mergeCell ref="A21:B21"/>
    <mergeCell ref="A22:B22"/>
    <mergeCell ref="C22:E22"/>
    <mergeCell ref="G22:K22"/>
    <mergeCell ref="C21:G21"/>
    <mergeCell ref="J21:K21"/>
    <mergeCell ref="H21:I21"/>
    <mergeCell ref="A18:B18"/>
    <mergeCell ref="C18:K18"/>
    <mergeCell ref="A19:B19"/>
    <mergeCell ref="C19:D19"/>
    <mergeCell ref="F19:K19"/>
    <mergeCell ref="A27:H27"/>
    <mergeCell ref="I27:K27"/>
    <mergeCell ref="A28:E28"/>
    <mergeCell ref="I28:K28"/>
    <mergeCell ref="A29:E29"/>
    <mergeCell ref="I29:K29"/>
    <mergeCell ref="A30:E30"/>
    <mergeCell ref="I30:K30"/>
    <mergeCell ref="A31:E31"/>
    <mergeCell ref="I31:K31"/>
    <mergeCell ref="A32:E32"/>
    <mergeCell ref="I32:K32"/>
    <mergeCell ref="A33:E33"/>
    <mergeCell ref="I33:K33"/>
    <mergeCell ref="A34:E34"/>
    <mergeCell ref="I34:K34"/>
    <mergeCell ref="A46:F46"/>
    <mergeCell ref="I46:K46"/>
    <mergeCell ref="A36:H36"/>
    <mergeCell ref="I36:K36"/>
    <mergeCell ref="A37:E37"/>
    <mergeCell ref="I37:K37"/>
    <mergeCell ref="A38:E38"/>
    <mergeCell ref="I38:K38"/>
    <mergeCell ref="A39:E39"/>
    <mergeCell ref="I39:K39"/>
    <mergeCell ref="A41:H41"/>
    <mergeCell ref="I41:K41"/>
    <mergeCell ref="A26:D26"/>
    <mergeCell ref="I26:K26"/>
    <mergeCell ref="A23:B23"/>
    <mergeCell ref="C23:G23"/>
    <mergeCell ref="H23:I23"/>
    <mergeCell ref="J23:K23"/>
    <mergeCell ref="A25:E25"/>
    <mergeCell ref="I25:K25"/>
    <mergeCell ref="A42:E42"/>
    <mergeCell ref="I42:K42"/>
    <mergeCell ref="A51:K51"/>
    <mergeCell ref="A52:K52"/>
    <mergeCell ref="A43:E43"/>
    <mergeCell ref="I43:K43"/>
    <mergeCell ref="A44:E44"/>
    <mergeCell ref="I44:K44"/>
    <mergeCell ref="A50:K50"/>
    <mergeCell ref="A47:K47"/>
    <mergeCell ref="A48:K48"/>
    <mergeCell ref="A49:K49"/>
  </mergeCells>
  <phoneticPr fontId="2"/>
  <pageMargins left="0.70866141732283472" right="0.70866141732283472" top="0.74803149606299213" bottom="0.39370078740157483" header="0.31496062992125984" footer="0.31496062992125984"/>
  <pageSetup paperSize="9" scale="82" orientation="portrait" r:id="rId1"/>
  <headerFooter>
    <oddFooter>&amp;R&amp;"ＭＳ Ｐゴシック,標準"&amp;10 2022.09　マジックソフトウェアジャパン株式会社</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4a343c5-73db-4ac0-b100-466de5bf32a1" xsi:nil="true"/>
    <lcf76f155ced4ddcb4097134ff3c332f xmlns="a18173de-7020-4998-944d-7fd0cfe233d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59FEE99B955A44B871A94B5ACE85D6" ma:contentTypeVersion="17" ma:contentTypeDescription="Create a new document." ma:contentTypeScope="" ma:versionID="00c17be683e3a20be7f860f2ba00df7d">
  <xsd:schema xmlns:xsd="http://www.w3.org/2001/XMLSchema" xmlns:xs="http://www.w3.org/2001/XMLSchema" xmlns:p="http://schemas.microsoft.com/office/2006/metadata/properties" xmlns:ns2="a18173de-7020-4998-944d-7fd0cfe233dd" xmlns:ns3="74a343c5-73db-4ac0-b100-466de5bf32a1" targetNamespace="http://schemas.microsoft.com/office/2006/metadata/properties" ma:root="true" ma:fieldsID="e4315cf2d6057e488677f85d4006eb33" ns2:_="" ns3:_="">
    <xsd:import namespace="a18173de-7020-4998-944d-7fd0cfe233dd"/>
    <xsd:import namespace="74a343c5-73db-4ac0-b100-466de5bf32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173de-7020-4998-944d-7fd0cfe23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1a40a3-51b7-4741-8e80-f0da02fcc7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343c5-73db-4ac0-b100-466de5bf32a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b6c607f-7cea-4096-884f-82bdeb81fe35}" ma:internalName="TaxCatchAll" ma:showField="CatchAllData" ma:web="74a343c5-73db-4ac0-b100-466de5bf32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5FFDB8-2009-46D8-BD76-C31CFD7A8D6C}">
  <ds:schemaRefs>
    <ds:schemaRef ds:uri="http://schemas.microsoft.com/sharepoint/v3/contenttype/forms"/>
  </ds:schemaRefs>
</ds:datastoreItem>
</file>

<file path=customXml/itemProps2.xml><?xml version="1.0" encoding="utf-8"?>
<ds:datastoreItem xmlns:ds="http://schemas.openxmlformats.org/officeDocument/2006/customXml" ds:itemID="{74592185-84C5-4F1A-A4EE-0C172FA79903}">
  <ds:schemaRefs>
    <ds:schemaRef ds:uri="http://schemas.microsoft.com/office/2006/metadata/properties"/>
    <ds:schemaRef ds:uri="http://schemas.microsoft.com/office/infopath/2007/PartnerControls"/>
    <ds:schemaRef ds:uri="74a343c5-73db-4ac0-b100-466de5bf32a1"/>
    <ds:schemaRef ds:uri="a18173de-7020-4998-944d-7fd0cfe233dd"/>
  </ds:schemaRefs>
</ds:datastoreItem>
</file>

<file path=customXml/itemProps3.xml><?xml version="1.0" encoding="utf-8"?>
<ds:datastoreItem xmlns:ds="http://schemas.openxmlformats.org/officeDocument/2006/customXml" ds:itemID="{59C45427-5B5C-4CF2-B5A9-6FA61E4CC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173de-7020-4998-944d-7fd0cfe233dd"/>
    <ds:schemaRef ds:uri="74a343c5-73db-4ac0-b100-466de5bf3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EnterpriseServer</vt:lpstr>
      <vt:lpstr>Ent.Server for Web</vt:lpstr>
      <vt:lpstr>Cloud Server</vt:lpstr>
      <vt:lpstr>WG</vt:lpstr>
      <vt:lpstr>アップグレード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剛</dc:creator>
  <cp:keywords/>
  <dc:description/>
  <cp:lastModifiedBy>Masaki Kugimiya</cp:lastModifiedBy>
  <cp:revision/>
  <cp:lastPrinted>2025-03-06T06:13:18Z</cp:lastPrinted>
  <dcterms:created xsi:type="dcterms:W3CDTF">2015-06-05T18:19:34Z</dcterms:created>
  <dcterms:modified xsi:type="dcterms:W3CDTF">2026-01-30T06:33:18Z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0x010100AA59FEE99B955A44B871A94B5ACE85D6</vt:lpwstr>
  </property>
  <property fmtid="{D5CDD505-2E9C-101B-9397-08002B2CF9AE}" pid="3" name="MediaServiceImageTags">
    <vt:lpwstr/>
  </property>
</Properties>
</file>