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magicsoftwarecorp-my.sharepoint.com/personal/kugimiya_magicsoftware_com/Documents/■PRODUCTーWeb/2025-12-24 Actian Zen for Magic WG 2U UCI販売終了/"/>
    </mc:Choice>
  </mc:AlternateContent>
  <xr:revisionPtr revIDLastSave="0" documentId="13_ncr:1_{3BE9723B-FE1E-46D5-A707-A063A4CC5D9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nterpriseServer" sheetId="8" r:id="rId1"/>
    <sheet name="Ent.Server for Web" sheetId="4" r:id="rId2"/>
    <sheet name="Cloud Server" sheetId="9" r:id="rId3"/>
    <sheet name="WG" sheetId="5" r:id="rId4"/>
    <sheet name="アップグレード" sheetId="7" r:id="rId5"/>
  </sheets>
  <definedNames>
    <definedName name="OLE_LINK1" localSheetId="2">'Cloud Server'!#REF!</definedName>
    <definedName name="OLE_LINK1" localSheetId="1">'Ent.Server for Web'!#REF!</definedName>
    <definedName name="OLE_LINK1" localSheetId="0">EnterpriseServer!#REF!</definedName>
    <definedName name="OLE_LINK1" localSheetId="3">WG!#REF!</definedName>
    <definedName name="OLE_LINK1" localSheetId="4">アップグレード!#REF!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0" i="5" l="1"/>
  <c r="I44" i="7"/>
  <c r="I43" i="7"/>
  <c r="I42" i="7"/>
  <c r="I39" i="7"/>
  <c r="I38" i="7"/>
  <c r="I37" i="7"/>
  <c r="I30" i="9"/>
  <c r="I35" i="9"/>
  <c r="I38" i="4"/>
  <c r="I32" i="9"/>
  <c r="I33" i="9"/>
  <c r="I31" i="9"/>
  <c r="I29" i="9"/>
  <c r="I28" i="9"/>
  <c r="I27" i="9"/>
  <c r="I37" i="9"/>
  <c r="I36" i="9"/>
  <c r="I24" i="9"/>
  <c r="I23" i="9"/>
  <c r="I22" i="9"/>
  <c r="I19" i="9"/>
  <c r="I34" i="7"/>
  <c r="I33" i="7"/>
  <c r="I32" i="7"/>
  <c r="I31" i="7"/>
  <c r="I30" i="7"/>
  <c r="I29" i="7"/>
  <c r="I28" i="7"/>
  <c r="I25" i="5"/>
  <c r="I24" i="5"/>
  <c r="I23" i="5"/>
  <c r="I22" i="5"/>
  <c r="I36" i="4"/>
  <c r="I34" i="4"/>
  <c r="I33" i="4"/>
  <c r="I32" i="4"/>
  <c r="I31" i="4"/>
  <c r="I30" i="4"/>
  <c r="I27" i="4"/>
  <c r="I26" i="4"/>
  <c r="I25" i="4"/>
  <c r="I24" i="4"/>
  <c r="I23" i="4"/>
  <c r="I22" i="4"/>
  <c r="I21" i="4"/>
  <c r="I20" i="4"/>
  <c r="I36" i="8"/>
  <c r="I35" i="8"/>
  <c r="I34" i="8"/>
  <c r="I33" i="8"/>
  <c r="I32" i="8"/>
  <c r="I31" i="8"/>
  <c r="I27" i="8"/>
  <c r="I26" i="8"/>
  <c r="I25" i="8"/>
  <c r="I24" i="8"/>
  <c r="I23" i="8"/>
  <c r="I22" i="8"/>
  <c r="I21" i="8"/>
  <c r="I20" i="8"/>
  <c r="I30" i="8"/>
  <c r="I29" i="8"/>
  <c r="I19" i="8"/>
  <c r="I35" i="4"/>
  <c r="I29" i="4"/>
  <c r="I19" i="4"/>
  <c r="I26" i="7"/>
  <c r="I27" i="5"/>
  <c r="I46" i="7" l="1"/>
  <c r="I39" i="9"/>
  <c r="I38" i="8"/>
</calcChain>
</file>

<file path=xl/sharedStrings.xml><?xml version="1.0" encoding="utf-8"?>
<sst xmlns="http://schemas.openxmlformats.org/spreadsheetml/2006/main" count="347" uniqueCount="107">
  <si>
    <t>マジックソフトウェア・ジャパン（株） 担当      　　　　　　　　 行</t>
    <phoneticPr fontId="2"/>
  </si>
  <si>
    <t xml:space="preserve">申込日：20 </t>
    <phoneticPr fontId="2"/>
  </si>
  <si>
    <t>　　　　年</t>
    <rPh sb="4" eb="5">
      <t>ネン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</si>
  <si>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</si>
  <si>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</si>
  <si>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【ご購入者様情報】</t>
    <rPh sb="2" eb="4">
      <t>コウニュウ</t>
    </rPh>
    <rPh sb="4" eb="5">
      <t>シャ</t>
    </rPh>
    <phoneticPr fontId="5"/>
  </si>
  <si>
    <t>氏名</t>
    <rPh sb="0" eb="2">
      <t>シメイ</t>
    </rPh>
    <phoneticPr fontId="4"/>
  </si>
  <si>
    <t>　　　　　　　　　　　　　　　　　　　　　　　　　　　　　　　　　　　　　　　　　　　　㊞</t>
    <phoneticPr fontId="2"/>
  </si>
  <si>
    <t>会社・団体名</t>
    <phoneticPr fontId="4"/>
  </si>
  <si>
    <t>部署名</t>
    <rPh sb="0" eb="3">
      <t>ブショメイ</t>
    </rPh>
    <phoneticPr fontId="4"/>
  </si>
  <si>
    <t>役職</t>
    <rPh sb="0" eb="2">
      <t>ヤクショク</t>
    </rPh>
    <phoneticPr fontId="4"/>
  </si>
  <si>
    <t>TEL</t>
    <phoneticPr fontId="4"/>
  </si>
  <si>
    <t>E-Mail</t>
  </si>
  <si>
    <t>支払条件</t>
    <rPh sb="0" eb="4">
      <t>シハライジョウケン</t>
    </rPh>
    <phoneticPr fontId="2"/>
  </si>
  <si>
    <t>見積書No.</t>
    <rPh sb="0" eb="3">
      <t>ミツモリショ</t>
    </rPh>
    <phoneticPr fontId="5"/>
  </si>
  <si>
    <t>MSJ-</t>
    <phoneticPr fontId="2"/>
  </si>
  <si>
    <t>【エンドユーザー様情報】</t>
    <phoneticPr fontId="5"/>
  </si>
  <si>
    <t>担当者名（必須）</t>
    <rPh sb="0" eb="4">
      <t>タントウシャメイ</t>
    </rPh>
    <phoneticPr fontId="4"/>
  </si>
  <si>
    <t>会社・団体名（必須）</t>
    <phoneticPr fontId="4"/>
  </si>
  <si>
    <t>E-Mail</t>
    <phoneticPr fontId="5"/>
  </si>
  <si>
    <t>★納品はメール納品となりますので、納品先E-Mail情報を必ず入力下さい。★
※納品先メールアドレスはパートナー様でも問題ありません。</t>
    <rPh sb="23" eb="24">
      <t>サマ</t>
    </rPh>
    <rPh sb="26" eb="28">
      <t>モンダイ</t>
    </rPh>
    <phoneticPr fontId="5"/>
  </si>
  <si>
    <t>納品先E-Mail(必須)</t>
    <rPh sb="0" eb="2">
      <t>ノウヒン</t>
    </rPh>
    <rPh sb="2" eb="3">
      <t>サキ</t>
    </rPh>
    <rPh sb="10" eb="12">
      <t>ヒッス</t>
    </rPh>
    <phoneticPr fontId="4"/>
  </si>
  <si>
    <t>納品先会社名(必須)</t>
    <rPh sb="0" eb="2">
      <t>ノウヒン</t>
    </rPh>
    <rPh sb="2" eb="3">
      <t>サキ</t>
    </rPh>
    <rPh sb="3" eb="5">
      <t>カイシャ</t>
    </rPh>
    <rPh sb="5" eb="6">
      <t>メイ</t>
    </rPh>
    <rPh sb="7" eb="9">
      <t>ヒッス</t>
    </rPh>
    <phoneticPr fontId="4"/>
  </si>
  <si>
    <t>氏名(必須)</t>
    <rPh sb="0" eb="2">
      <t>シメイ</t>
    </rPh>
    <rPh sb="3" eb="5">
      <t>ヒッス</t>
    </rPh>
    <phoneticPr fontId="4"/>
  </si>
  <si>
    <t>MediaPack納品先住所</t>
  </si>
  <si>
    <t>　</t>
  </si>
  <si>
    <t>希望納期</t>
  </si>
  <si>
    <t>製品名</t>
    <rPh sb="0" eb="3">
      <t>セイヒンメイ</t>
    </rPh>
    <phoneticPr fontId="2"/>
  </si>
  <si>
    <t>購入形態</t>
    <rPh sb="0" eb="2">
      <t>コウニュウ</t>
    </rPh>
    <rPh sb="2" eb="4">
      <t>ケイタイ</t>
    </rPh>
    <phoneticPr fontId="2"/>
  </si>
  <si>
    <t>定価</t>
    <rPh sb="0" eb="2">
      <t>テイカ</t>
    </rPh>
    <phoneticPr fontId="2"/>
  </si>
  <si>
    <t>購入価格</t>
    <rPh sb="0" eb="2">
      <t>コウニュウ</t>
    </rPh>
    <rPh sb="2" eb="4">
      <t>カカク</t>
    </rPh>
    <phoneticPr fontId="2"/>
  </si>
  <si>
    <t>本数</t>
    <rPh sb="0" eb="2">
      <t>ホンスウ</t>
    </rPh>
    <phoneticPr fontId="2"/>
  </si>
  <si>
    <t>小計</t>
    <rPh sb="0" eb="2">
      <t>ショウケイ</t>
    </rPh>
    <phoneticPr fontId="2"/>
  </si>
  <si>
    <t>Actian Zen v15 for Magic Media　Pack</t>
    <phoneticPr fontId="2"/>
  </si>
  <si>
    <t>新規購入</t>
  </si>
  <si>
    <t>10u</t>
  </si>
  <si>
    <t>20u</t>
  </si>
  <si>
    <t>35u</t>
  </si>
  <si>
    <t>50u</t>
  </si>
  <si>
    <t>100u</t>
  </si>
  <si>
    <t>250u</t>
  </si>
  <si>
    <t>500u</t>
  </si>
  <si>
    <t>追加購入</t>
  </si>
  <si>
    <t>上記金額には、消費税は含まれておりません。</t>
    <rPh sb="0" eb="4">
      <t>ジョウキキンガク</t>
    </rPh>
    <rPh sb="7" eb="10">
      <t>ショウヒゼイ</t>
    </rPh>
    <rPh sb="11" eb="12">
      <t>フク</t>
    </rPh>
    <phoneticPr fontId="2"/>
  </si>
  <si>
    <t>合計</t>
    <rPh sb="0" eb="2">
      <t>ゴウケイ</t>
    </rPh>
    <phoneticPr fontId="2"/>
  </si>
  <si>
    <t>ご記入頂いた個人情報は、受注処理だけの為に利用し、他の目的では利用致しません。</t>
    <phoneticPr fontId="2"/>
  </si>
  <si>
    <t>・新規Server 2本以上を累計する事はできません。追加ユーザライセンス（UCI）をご購入下さい。</t>
    <phoneticPr fontId="2"/>
  </si>
  <si>
    <t>・追加ユーザライセンス（UCI）単独のアップグレードはできません。</t>
    <phoneticPr fontId="2"/>
  </si>
  <si>
    <t>※250u以上のライセンスは納品まで通常よりお時間を要します。予めご了承ください。</t>
    <rPh sb="5" eb="7">
      <t>イジョウ</t>
    </rPh>
    <rPh sb="14" eb="16">
      <t>ノウヒン</t>
    </rPh>
    <rPh sb="18" eb="20">
      <t>ツウジョウ</t>
    </rPh>
    <rPh sb="23" eb="25">
      <t>ジカン</t>
    </rPh>
    <rPh sb="26" eb="27">
      <t>ヨウ</t>
    </rPh>
    <rPh sb="31" eb="32">
      <t>アラカジ</t>
    </rPh>
    <rPh sb="34" eb="36">
      <t>リョウショウ</t>
    </rPh>
    <phoneticPr fontId="2"/>
  </si>
  <si>
    <t>WG for Magic 1U ※ｽﾀﾝﾄﾞｱﾛﾝ、5台までの小規模ﾛｰｶﾙｴﾝｼﾞﾝ用</t>
    <rPh sb="27" eb="28">
      <t>ダイ</t>
    </rPh>
    <rPh sb="31" eb="34">
      <t>ショウキボ</t>
    </rPh>
    <rPh sb="43" eb="44">
      <t>ヨウ</t>
    </rPh>
    <phoneticPr fontId="2"/>
  </si>
  <si>
    <t>WG for Magic 3U ※3台迄の小規模ｻｰﾊﾞ用</t>
    <rPh sb="18" eb="19">
      <t>ダイ</t>
    </rPh>
    <rPh sb="19" eb="20">
      <t>マデ</t>
    </rPh>
    <rPh sb="21" eb="24">
      <t>ショウキボ</t>
    </rPh>
    <rPh sb="28" eb="29">
      <t>ヨウ</t>
    </rPh>
    <phoneticPr fontId="2"/>
  </si>
  <si>
    <t>WG for Magic 5U ※5台迄の小規模ｻｰﾊﾞ用</t>
    <rPh sb="18" eb="19">
      <t>ダイ</t>
    </rPh>
    <rPh sb="19" eb="20">
      <t>マデ</t>
    </rPh>
    <rPh sb="21" eb="24">
      <t>ショウキボ</t>
    </rPh>
    <rPh sb="28" eb="29">
      <t>ヨウ</t>
    </rPh>
    <phoneticPr fontId="2"/>
  </si>
  <si>
    <t>【現在お持ちの製品情報】 ※ 事前のご登録がない場合は、ご記入いただいた内容で登録します。</t>
    <rPh sb="1" eb="3">
      <t>ゲンザイ</t>
    </rPh>
    <rPh sb="4" eb="5">
      <t>モ</t>
    </rPh>
    <rPh sb="15" eb="17">
      <t>ジゼン</t>
    </rPh>
    <rPh sb="19" eb="21">
      <t>トウロク</t>
    </rPh>
    <rPh sb="24" eb="26">
      <t>バアイ</t>
    </rPh>
    <rPh sb="29" eb="31">
      <t>キニュウ</t>
    </rPh>
    <rPh sb="36" eb="38">
      <t>ナイヨウ</t>
    </rPh>
    <rPh sb="39" eb="41">
      <t>トウロク</t>
    </rPh>
    <phoneticPr fontId="5"/>
  </si>
  <si>
    <t>現在お持ちの製品①</t>
    <phoneticPr fontId="5"/>
  </si>
  <si>
    <t>製品キー①
 （必須）</t>
    <rPh sb="0" eb="2">
      <t>セイヒン</t>
    </rPh>
    <phoneticPr fontId="5"/>
  </si>
  <si>
    <t>現在お持ちの製品②</t>
    <phoneticPr fontId="5"/>
  </si>
  <si>
    <t>製品キー②
 （必須）</t>
    <rPh sb="0" eb="2">
      <t>セイヒン</t>
    </rPh>
    <phoneticPr fontId="5"/>
  </si>
  <si>
    <t>現在お持ちの製品③</t>
    <phoneticPr fontId="5"/>
  </si>
  <si>
    <t>製品キー③
 （必須）</t>
    <rPh sb="0" eb="2">
      <t>セイヒン</t>
    </rPh>
    <phoneticPr fontId="5"/>
  </si>
  <si>
    <t>〈Enterprise Server Upgrade from V14〉</t>
    <phoneticPr fontId="2"/>
  </si>
  <si>
    <r>
      <rPr>
        <sz val="12"/>
        <color theme="1"/>
        <rFont val="ＭＳ Ｐゴシック "/>
        <family val="3"/>
        <charset val="128"/>
      </rPr>
      <t>Enterprise Server for Magic</t>
    </r>
    <r>
      <rPr>
        <sz val="9"/>
        <color theme="1"/>
        <rFont val="ＭＳ Ｐゴシック "/>
        <family val="3"/>
        <charset val="128"/>
      </rPr>
      <t xml:space="preserve">
</t>
    </r>
    <phoneticPr fontId="2"/>
  </si>
  <si>
    <r>
      <rPr>
        <sz val="10"/>
        <color theme="1"/>
        <rFont val="游ゴシック"/>
        <family val="3"/>
        <charset val="128"/>
      </rPr>
      <t>6</t>
    </r>
    <r>
      <rPr>
        <sz val="10"/>
        <color theme="1"/>
        <rFont val="ＭＳ Ｐゴシック "/>
        <family val="3"/>
        <charset val="128"/>
      </rPr>
      <t>u</t>
    </r>
    <phoneticPr fontId="2"/>
  </si>
  <si>
    <r>
      <rPr>
        <sz val="12"/>
        <color theme="1"/>
        <rFont val="ＭＳ Ｐゴシック "/>
        <family val="3"/>
        <charset val="128"/>
      </rPr>
      <t xml:space="preserve">Enterprise Server </t>
    </r>
    <r>
      <rPr>
        <sz val="12"/>
        <color theme="1"/>
        <rFont val="游ゴシック"/>
        <family val="3"/>
        <charset val="128"/>
      </rPr>
      <t xml:space="preserve">for Web Apps </t>
    </r>
    <r>
      <rPr>
        <sz val="12"/>
        <color theme="1"/>
        <rFont val="ＭＳ Ｐゴシック "/>
        <family val="3"/>
        <charset val="128"/>
      </rPr>
      <t>for Magic</t>
    </r>
    <r>
      <rPr>
        <sz val="9"/>
        <color theme="1"/>
        <rFont val="ＭＳ Ｐゴシック "/>
        <family val="3"/>
        <charset val="128"/>
      </rPr>
      <t xml:space="preserve">
</t>
    </r>
    <phoneticPr fontId="2"/>
  </si>
  <si>
    <t>Cloud Server for Magic</t>
    <phoneticPr fontId="2"/>
  </si>
  <si>
    <t>4 Cores</t>
    <phoneticPr fontId="2"/>
  </si>
  <si>
    <t>8 Cores</t>
    <phoneticPr fontId="2"/>
  </si>
  <si>
    <r>
      <t>WG for Magic 1U</t>
    </r>
    <r>
      <rPr>
        <sz val="9"/>
        <color theme="1"/>
        <rFont val="游ゴシック"/>
        <family val="3"/>
        <charset val="128"/>
      </rPr>
      <t xml:space="preserve"> UCI WG用の追加ユーザライセンス</t>
    </r>
    <rPh sb="22" eb="23">
      <t>ヨウ</t>
    </rPh>
    <rPh sb="24" eb="26">
      <t>ツイカ</t>
    </rPh>
    <phoneticPr fontId="2"/>
  </si>
  <si>
    <r>
      <t>ActianZenV15E-SV for Magic 10U Up</t>
    </r>
    <r>
      <rPr>
        <sz val="9"/>
        <color theme="1"/>
        <rFont val="游ゴシック"/>
        <family val="3"/>
        <charset val="128"/>
      </rPr>
      <t>g</t>
    </r>
    <r>
      <rPr>
        <sz val="9"/>
        <color theme="1"/>
        <rFont val="ＭＳ Ｐゴシック "/>
        <family val="3"/>
        <charset val="128"/>
      </rPr>
      <t xml:space="preserve"> F-V14</t>
    </r>
    <phoneticPr fontId="2"/>
  </si>
  <si>
    <r>
      <t>ActianZenV15E-SV for Magic 20U Up</t>
    </r>
    <r>
      <rPr>
        <sz val="9"/>
        <color theme="1"/>
        <rFont val="游ゴシック"/>
        <family val="3"/>
        <charset val="128"/>
      </rPr>
      <t>g</t>
    </r>
    <r>
      <rPr>
        <sz val="9"/>
        <color theme="1"/>
        <rFont val="ＭＳ Ｐゴシック "/>
        <family val="3"/>
        <charset val="128"/>
      </rPr>
      <t xml:space="preserve"> F-V14</t>
    </r>
    <phoneticPr fontId="2"/>
  </si>
  <si>
    <r>
      <t>ActianZenV15E-SV for Magic 35U Up</t>
    </r>
    <r>
      <rPr>
        <sz val="9"/>
        <color theme="1"/>
        <rFont val="游ゴシック"/>
        <family val="3"/>
        <charset val="128"/>
      </rPr>
      <t>g</t>
    </r>
    <r>
      <rPr>
        <sz val="9"/>
        <color theme="1"/>
        <rFont val="ＭＳ Ｐゴシック "/>
        <family val="3"/>
        <charset val="128"/>
      </rPr>
      <t xml:space="preserve"> F-V14</t>
    </r>
    <phoneticPr fontId="2"/>
  </si>
  <si>
    <r>
      <t>ActianZenV15E-SV for Magic 50U Up</t>
    </r>
    <r>
      <rPr>
        <sz val="9"/>
        <color theme="1"/>
        <rFont val="游ゴシック"/>
        <family val="3"/>
        <charset val="128"/>
      </rPr>
      <t>g</t>
    </r>
    <r>
      <rPr>
        <sz val="9"/>
        <color theme="1"/>
        <rFont val="ＭＳ Ｐゴシック "/>
        <family val="3"/>
        <charset val="128"/>
      </rPr>
      <t xml:space="preserve"> F-V14</t>
    </r>
    <phoneticPr fontId="2"/>
  </si>
  <si>
    <r>
      <t>ActianZenV15E-SV for Magic 100U Up</t>
    </r>
    <r>
      <rPr>
        <sz val="9"/>
        <color theme="1"/>
        <rFont val="游ゴシック"/>
        <family val="3"/>
        <charset val="128"/>
      </rPr>
      <t>g</t>
    </r>
    <r>
      <rPr>
        <sz val="9"/>
        <color theme="1"/>
        <rFont val="ＭＳ Ｐゴシック "/>
        <family val="3"/>
        <charset val="128"/>
      </rPr>
      <t xml:space="preserve"> F-V14</t>
    </r>
    <phoneticPr fontId="2"/>
  </si>
  <si>
    <r>
      <t>ActianZenV15E-SV for Magic 250U Up</t>
    </r>
    <r>
      <rPr>
        <sz val="9"/>
        <color theme="1"/>
        <rFont val="游ゴシック"/>
        <family val="3"/>
        <charset val="128"/>
      </rPr>
      <t>g</t>
    </r>
    <r>
      <rPr>
        <sz val="9"/>
        <color theme="1"/>
        <rFont val="ＭＳ Ｐゴシック "/>
        <family val="3"/>
        <charset val="128"/>
      </rPr>
      <t xml:space="preserve"> F-V14</t>
    </r>
    <phoneticPr fontId="2"/>
  </si>
  <si>
    <r>
      <t>ActianZenV15E-SV for Magic 500U Up</t>
    </r>
    <r>
      <rPr>
        <sz val="9"/>
        <color theme="1"/>
        <rFont val="游ゴシック"/>
        <family val="3"/>
        <charset val="128"/>
      </rPr>
      <t>g</t>
    </r>
    <r>
      <rPr>
        <sz val="9"/>
        <color theme="1"/>
        <rFont val="ＭＳ Ｐゴシック "/>
        <family val="3"/>
        <charset val="128"/>
      </rPr>
      <t xml:space="preserve"> F-V14</t>
    </r>
    <phoneticPr fontId="2"/>
  </si>
  <si>
    <r>
      <t xml:space="preserve">追加ユーザライセンス
Enterprise Server for Magic
 </t>
    </r>
    <r>
      <rPr>
        <sz val="12"/>
        <color theme="1"/>
        <rFont val="游ゴシック"/>
        <family val="3"/>
        <charset val="128"/>
      </rPr>
      <t>U</t>
    </r>
    <r>
      <rPr>
        <sz val="12"/>
        <color theme="1"/>
        <rFont val="ＭＳ Ｐゴシック "/>
        <family val="3"/>
        <charset val="128"/>
      </rPr>
      <t xml:space="preserve">ser Count Increases
</t>
    </r>
    <phoneticPr fontId="2"/>
  </si>
  <si>
    <t>・Enterprise Server にバンドルしていたInsurance（7日間有効な一時ライセンス）とローカルDB用WGがバンドルされなくなります。ローカルDBをご利用の場合は別途WGを必要数ご購入ください。</t>
    <phoneticPr fontId="2"/>
  </si>
  <si>
    <t xml:space="preserve">追加ユーザライセンス
Enterprise Server for Web Apps for Magic User Count Increases
</t>
    <phoneticPr fontId="2"/>
  </si>
  <si>
    <r>
      <t>Cloud Server for Magic</t>
    </r>
    <r>
      <rPr>
        <sz val="12"/>
        <color theme="1"/>
        <rFont val="ＭＳ Ｐゴシック"/>
        <family val="3"/>
        <charset val="128"/>
      </rPr>
      <t xml:space="preserve"> </t>
    </r>
    <r>
      <rPr>
        <sz val="12"/>
        <color theme="1"/>
        <rFont val="ＭＳ Ｐゴシック "/>
        <family val="3"/>
        <charset val="128"/>
      </rPr>
      <t>Core数</t>
    </r>
    <r>
      <rPr>
        <sz val="12"/>
        <color theme="1"/>
        <rFont val="MS UI Gothic"/>
        <family val="3"/>
        <charset val="128"/>
      </rPr>
      <t>追加</t>
    </r>
    <rPh sb="27" eb="28">
      <t>スウ</t>
    </rPh>
    <rPh sb="28" eb="30">
      <t>ツイカ</t>
    </rPh>
    <phoneticPr fontId="2"/>
  </si>
  <si>
    <t>Cloud Server for Magicコアベースライセンス</t>
    <phoneticPr fontId="2"/>
  </si>
  <si>
    <t>Cloud Server for Magic容量ベースライセンス</t>
    <rPh sb="22" eb="24">
      <t>ヨウリョウ</t>
    </rPh>
    <phoneticPr fontId="2"/>
  </si>
  <si>
    <t>Midium（100GB Data)</t>
    <phoneticPr fontId="2"/>
  </si>
  <si>
    <t>Small（20GB Data)</t>
    <phoneticPr fontId="2"/>
  </si>
  <si>
    <t>Large（200GB Data)</t>
    <phoneticPr fontId="2"/>
  </si>
  <si>
    <t>追加購入</t>
    <rPh sb="0" eb="2">
      <t>ツイカ</t>
    </rPh>
    <phoneticPr fontId="2"/>
  </si>
  <si>
    <t>追加10GB Data</t>
    <rPh sb="0" eb="2">
      <t>ツイカ</t>
    </rPh>
    <phoneticPr fontId="2"/>
  </si>
  <si>
    <t>サイズ変更Small to Medium</t>
    <rPh sb="3" eb="5">
      <t>ヘンコウ</t>
    </rPh>
    <phoneticPr fontId="2"/>
  </si>
  <si>
    <t>サイズ変更Small to Large</t>
    <rPh sb="3" eb="5">
      <t>ヘンコウ</t>
    </rPh>
    <phoneticPr fontId="2"/>
  </si>
  <si>
    <t>サイズ変更Medium to Large</t>
    <rPh sb="3" eb="5">
      <t>ヘンコウ</t>
    </rPh>
    <phoneticPr fontId="2"/>
  </si>
  <si>
    <t>サイズ変更</t>
    <rPh sb="3" eb="5">
      <t>ヘンコウ</t>
    </rPh>
    <phoneticPr fontId="2"/>
  </si>
  <si>
    <t>&lt;サイドグレード&gt;  V15 Enterprise SVからV15Cloud SVへの変更</t>
    <phoneticPr fontId="2"/>
  </si>
  <si>
    <t>Small Sidegrade (from v15 Ent-S 6 &amp; 10User)</t>
    <phoneticPr fontId="2"/>
  </si>
  <si>
    <t>Medium Sidegrade (from v15 Ent-S 20,35 &amp; 50User)</t>
    <phoneticPr fontId="2"/>
  </si>
  <si>
    <t>Large Sidegrade (from v15 Ent-S 100 &amp; 250User)</t>
    <phoneticPr fontId="2"/>
  </si>
  <si>
    <t>ｻｲﾄﾞｸﾞﾚｰﾄﾞ</t>
    <phoneticPr fontId="2"/>
  </si>
  <si>
    <t>〈Cloud Server Upgrade from V14 Enterprise Server〉</t>
    <phoneticPr fontId="2"/>
  </si>
  <si>
    <t>v15 Cloud SV Small Upg (from v14 Ent-S 10User)</t>
    <phoneticPr fontId="2"/>
  </si>
  <si>
    <t>v15 Cloud SV Medium Upg (from v14 Ent-S 20, 35, &amp; 50User)</t>
    <phoneticPr fontId="2"/>
  </si>
  <si>
    <t>v15 Cloud SV Large Upg (from v14 Ent-S 100 &amp; 250User)</t>
    <phoneticPr fontId="2"/>
  </si>
  <si>
    <r>
      <t xml:space="preserve">〈Cloud Server Upgrade from V14 </t>
    </r>
    <r>
      <rPr>
        <b/>
        <sz val="10"/>
        <color theme="1"/>
        <rFont val="ＭＳ Ｐゴシック"/>
        <family val="3"/>
        <charset val="128"/>
      </rPr>
      <t>Cloud</t>
    </r>
    <r>
      <rPr>
        <b/>
        <sz val="10"/>
        <color theme="1"/>
        <rFont val="ＭＳ Ｐゴシック "/>
        <family val="3"/>
        <charset val="128"/>
      </rPr>
      <t xml:space="preserve"> Server〉</t>
    </r>
    <phoneticPr fontId="2"/>
  </si>
  <si>
    <t>v15 Cloud SV Small Upg (from v14 Cloud SV Small)</t>
    <phoneticPr fontId="2"/>
  </si>
  <si>
    <t>v15 Cloud SV Medium Upg (from v14 Cloud SV Medium)</t>
    <phoneticPr fontId="2"/>
  </si>
  <si>
    <t>v15 Cloud SV Large Upg (from v14 Cloud SV Large)</t>
    <phoneticPr fontId="2"/>
  </si>
  <si>
    <t>Actian Zen v15 for Magic 注文書　【Enterprise Server】</t>
    <phoneticPr fontId="2"/>
  </si>
  <si>
    <r>
      <t>Actian Zen v15 for Magic 注文書　【Server</t>
    </r>
    <r>
      <rPr>
        <b/>
        <sz val="18"/>
        <color theme="1"/>
        <rFont val="ＭＳ Ｐゴシック"/>
        <family val="3"/>
        <charset val="128"/>
      </rPr>
      <t xml:space="preserve"> for </t>
    </r>
    <r>
      <rPr>
        <b/>
        <sz val="18"/>
        <color theme="1"/>
        <rFont val="ＭＳ Ｐゴシック "/>
        <family val="3"/>
        <charset val="128"/>
      </rPr>
      <t>Web】</t>
    </r>
    <phoneticPr fontId="2"/>
  </si>
  <si>
    <r>
      <t>Actian Zen v15 for Magic 注文書　【Cloud</t>
    </r>
    <r>
      <rPr>
        <b/>
        <sz val="18"/>
        <color theme="1"/>
        <rFont val="ＭＳ Ｐゴシック"/>
        <family val="3"/>
        <charset val="128"/>
      </rPr>
      <t xml:space="preserve"> </t>
    </r>
    <r>
      <rPr>
        <b/>
        <sz val="18"/>
        <color theme="1"/>
        <rFont val="ＭＳ Ｐゴシック "/>
        <family val="3"/>
        <charset val="128"/>
      </rPr>
      <t>Server】</t>
    </r>
    <phoneticPr fontId="2"/>
  </si>
  <si>
    <t>Actian Zen v15 for Magic 注文書　【WorkGroup】</t>
    <phoneticPr fontId="2"/>
  </si>
  <si>
    <t>Actian Zen v15 for Magic 注文書　【アップグレード】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</si>
</sst>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9"/>
      <color theme="1"/>
      <name val="ＭＳ Ｐゴシック"/>
      <family val="3"/>
      <charset val="128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u/>
      <sz val="9"/>
      <color indexed="12"/>
      <name val="ＭＳ Ｐゴシック"/>
      <family val="3"/>
      <charset val="128"/>
    </font>
    <font>
      <u/>
      <sz val="11"/>
      <color theme="10"/>
      <name val="Yu Gothic"/>
      <family val="2"/>
      <scheme val="minor"/>
    </font>
    <font>
      <b/>
      <sz val="18"/>
      <color theme="1"/>
      <name val="ＭＳ Ｐゴシック "/>
      <family val="3"/>
      <charset val="128"/>
    </font>
    <font>
      <sz val="10"/>
      <color theme="1"/>
      <name val="ＭＳ Ｐゴシック "/>
      <family val="3"/>
      <charset val="128"/>
    </font>
    <font>
      <b/>
      <sz val="10"/>
      <name val="ＭＳ Ｐゴシック "/>
      <family val="3"/>
      <charset val="128"/>
    </font>
    <font>
      <sz val="10"/>
      <name val="ＭＳ Ｐゴシック "/>
      <family val="3"/>
      <charset val="128"/>
    </font>
    <font>
      <b/>
      <sz val="12"/>
      <name val="ＭＳ Ｐゴシック "/>
      <family val="3"/>
      <charset val="128"/>
    </font>
    <font>
      <b/>
      <sz val="11"/>
      <name val="ＭＳ Ｐゴシック "/>
      <family val="3"/>
      <charset val="128"/>
    </font>
    <font>
      <b/>
      <sz val="10"/>
      <color rgb="FFC00000"/>
      <name val="ＭＳ Ｐゴシック "/>
      <family val="3"/>
      <charset val="128"/>
    </font>
    <font>
      <sz val="12"/>
      <color theme="1"/>
      <name val="ＭＳ Ｐゴシック "/>
      <family val="3"/>
      <charset val="128"/>
    </font>
    <font>
      <b/>
      <sz val="9"/>
      <color rgb="FFC00000"/>
      <name val="ＭＳ Ｐゴシック "/>
      <family val="3"/>
      <charset val="128"/>
    </font>
    <font>
      <sz val="10"/>
      <color rgb="FF000000"/>
      <name val="ＭＳ Ｐゴシック "/>
      <family val="3"/>
      <charset val="128"/>
    </font>
    <font>
      <b/>
      <sz val="10"/>
      <color rgb="FFFF0000"/>
      <name val="ＭＳ Ｐゴシック "/>
      <family val="3"/>
      <charset val="128"/>
    </font>
    <font>
      <sz val="11"/>
      <color theme="1"/>
      <name val="ＭＳ Ｐゴシック "/>
      <family val="3"/>
      <charset val="128"/>
    </font>
    <font>
      <sz val="9"/>
      <color theme="1"/>
      <name val="ＭＳ Ｐゴシック "/>
      <family val="3"/>
      <charset val="128"/>
    </font>
    <font>
      <b/>
      <sz val="10"/>
      <color theme="1"/>
      <name val="ＭＳ Ｐゴシック "/>
      <family val="3"/>
      <charset val="128"/>
    </font>
    <font>
      <sz val="12"/>
      <name val="ＭＳ Ｐゴシック "/>
      <family val="3"/>
      <charset val="128"/>
    </font>
    <font>
      <sz val="10"/>
      <color theme="1"/>
      <name val="游ゴシック"/>
      <family val="3"/>
      <charset val="128"/>
    </font>
    <font>
      <sz val="12"/>
      <color theme="1"/>
      <name val="游ゴシック"/>
      <family val="3"/>
      <charset val="128"/>
    </font>
    <font>
      <sz val="9"/>
      <color theme="1"/>
      <name val="游ゴシック"/>
      <family val="3"/>
      <charset val="128"/>
    </font>
    <font>
      <b/>
      <sz val="10"/>
      <color theme="1"/>
      <name val="ＭＳ Ｐゴシック"/>
      <family val="3"/>
      <charset val="128"/>
    </font>
    <font>
      <sz val="12"/>
      <color theme="1"/>
      <name val="MS UI Gothic"/>
      <family val="3"/>
      <charset val="128"/>
    </font>
    <font>
      <sz val="12"/>
      <color theme="1"/>
      <name val="ＭＳ Ｐゴシック"/>
      <family val="3"/>
      <charset val="128"/>
    </font>
    <font>
      <sz val="16"/>
      <color theme="1"/>
      <name val="游ゴシック"/>
      <family val="3"/>
      <charset val="128"/>
    </font>
    <font>
      <sz val="12"/>
      <color theme="1"/>
      <name val="Yu Gothic"/>
      <family val="3"/>
      <charset val="128"/>
      <scheme val="minor"/>
    </font>
    <font>
      <sz val="12"/>
      <name val="游ゴシック"/>
      <family val="3"/>
      <charset val="128"/>
    </font>
    <font>
      <b/>
      <sz val="12"/>
      <color theme="1"/>
      <name val="ＭＳ Ｐゴシック "/>
      <family val="3"/>
      <charset val="128"/>
    </font>
    <font>
      <sz val="10"/>
      <color theme="1"/>
      <name val="ＭＳ Ｐゴシック"/>
      <family val="3"/>
      <charset val="128"/>
    </font>
    <font>
      <b/>
      <sz val="18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rgb="FFFF0000"/>
      </left>
      <right/>
      <top style="medium">
        <color rgb="FFFF0000"/>
      </top>
      <bottom style="thick">
        <color rgb="FFFF0000"/>
      </bottom>
      <diagonal/>
    </border>
    <border>
      <left/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 style="thick">
        <color rgb="FFFF0000"/>
      </bottom>
      <diagonal/>
    </border>
    <border>
      <left style="medium">
        <color rgb="FFFF0000"/>
      </left>
      <right/>
      <top style="thick">
        <color rgb="FFFF0000"/>
      </top>
      <bottom style="medium">
        <color rgb="FFFF0000"/>
      </bottom>
      <diagonal/>
    </border>
    <border>
      <left/>
      <right style="thick">
        <color rgb="FFFF0000"/>
      </right>
      <top style="thick">
        <color rgb="FFFF0000"/>
      </top>
      <bottom style="medium">
        <color rgb="FFFF0000"/>
      </bottom>
      <diagonal/>
    </border>
    <border>
      <left/>
      <right/>
      <top style="medium">
        <color rgb="FFFF0000"/>
      </top>
      <bottom style="thick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thick">
        <color rgb="FFFF0000"/>
      </right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/>
      <top style="medium">
        <color rgb="FFFF0000"/>
      </top>
      <bottom style="medium">
        <color rgb="FFFF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38" fontId="1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6" fillId="0" borderId="0" applyNumberFormat="0" applyFon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/>
  </cellStyleXfs>
  <cellXfs count="170">
    <xf numFmtId="0" fontId="0" fillId="0" borderId="0" xfId="0"/>
    <xf numFmtId="0" fontId="9" fillId="0" borderId="0" xfId="0" applyFont="1"/>
    <xf numFmtId="0" fontId="9" fillId="0" borderId="0" xfId="0" applyFont="1" applyAlignment="1">
      <alignment horizontal="left"/>
    </xf>
    <xf numFmtId="0" fontId="10" fillId="0" borderId="1" xfId="2" applyFont="1" applyBorder="1" applyAlignment="1" applyProtection="1">
      <alignment vertical="center" wrapText="1"/>
      <protection locked="0"/>
    </xf>
    <xf numFmtId="0" fontId="10" fillId="0" borderId="25" xfId="2" applyFont="1" applyBorder="1" applyAlignment="1" applyProtection="1">
      <alignment horizontal="left" vertical="center" wrapText="1"/>
      <protection locked="0"/>
    </xf>
    <xf numFmtId="0" fontId="10" fillId="0" borderId="1" xfId="2" applyFont="1" applyBorder="1" applyAlignment="1" applyProtection="1">
      <alignment horizontal="left" vertical="center" wrapText="1"/>
      <protection locked="0"/>
    </xf>
    <xf numFmtId="0" fontId="9" fillId="0" borderId="0" xfId="0" applyFont="1" applyAlignment="1">
      <alignment vertical="center"/>
    </xf>
    <xf numFmtId="0" fontId="14" fillId="0" borderId="0" xfId="2" applyFont="1" applyAlignment="1" applyProtection="1">
      <alignment horizontal="left" vertical="center" wrapText="1" indent="1"/>
      <protection locked="0"/>
    </xf>
    <xf numFmtId="49" fontId="15" fillId="0" borderId="0" xfId="3" applyNumberFormat="1" applyFont="1" applyBorder="1" applyAlignment="1" applyProtection="1">
      <alignment horizontal="left" vertical="center" indent="1"/>
      <protection locked="0"/>
    </xf>
    <xf numFmtId="49" fontId="15" fillId="0" borderId="0" xfId="3" applyNumberFormat="1" applyFont="1" applyBorder="1" applyAlignment="1" applyProtection="1">
      <alignment horizontal="left" vertical="center"/>
      <protection locked="0"/>
    </xf>
    <xf numFmtId="0" fontId="19" fillId="0" borderId="0" xfId="0" applyFont="1" applyAlignment="1">
      <alignment vertical="center"/>
    </xf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horizontal="left"/>
    </xf>
    <xf numFmtId="3" fontId="9" fillId="0" borderId="1" xfId="0" applyNumberFormat="1" applyFont="1" applyBorder="1" applyAlignment="1">
      <alignment horizontal="right" vertical="center" wrapText="1"/>
    </xf>
    <xf numFmtId="38" fontId="21" fillId="0" borderId="1" xfId="1" applyFont="1" applyBorder="1" applyAlignment="1">
      <alignment horizontal="right" vertical="center"/>
    </xf>
    <xf numFmtId="0" fontId="9" fillId="0" borderId="1" xfId="0" applyFont="1" applyBorder="1" applyAlignment="1" applyProtection="1">
      <alignment horizontal="right" vertical="center"/>
      <protection locked="0"/>
    </xf>
    <xf numFmtId="0" fontId="20" fillId="0" borderId="0" xfId="0" applyFont="1"/>
    <xf numFmtId="38" fontId="9" fillId="0" borderId="0" xfId="1" applyFont="1" applyAlignment="1"/>
    <xf numFmtId="0" fontId="9" fillId="0" borderId="0" xfId="0" applyFont="1" applyProtection="1">
      <protection locked="0"/>
    </xf>
    <xf numFmtId="0" fontId="9" fillId="0" borderId="1" xfId="0" applyFont="1" applyBorder="1" applyAlignment="1">
      <alignment horizontal="left" vertical="center" wrapText="1"/>
    </xf>
    <xf numFmtId="0" fontId="21" fillId="0" borderId="21" xfId="0" applyFont="1" applyBorder="1"/>
    <xf numFmtId="0" fontId="21" fillId="0" borderId="15" xfId="0" applyFont="1" applyBorder="1"/>
    <xf numFmtId="3" fontId="9" fillId="0" borderId="5" xfId="0" applyNumberFormat="1" applyFont="1" applyBorder="1" applyAlignment="1">
      <alignment horizontal="right" vertical="center" wrapText="1"/>
    </xf>
    <xf numFmtId="0" fontId="23" fillId="0" borderId="1" xfId="0" applyFont="1" applyBorder="1" applyAlignment="1">
      <alignment horizontal="center"/>
    </xf>
    <xf numFmtId="0" fontId="16" fillId="0" borderId="26" xfId="2" applyFont="1" applyBorder="1" applyAlignment="1" applyProtection="1">
      <alignment horizontal="center" vertical="center" wrapText="1"/>
      <protection locked="0"/>
    </xf>
    <xf numFmtId="0" fontId="6" fillId="0" borderId="0" xfId="3" applyAlignment="1" applyProtection="1">
      <alignment vertical="center"/>
    </xf>
    <xf numFmtId="0" fontId="20" fillId="0" borderId="4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center" vertical="center" wrapText="1"/>
    </xf>
    <xf numFmtId="3" fontId="9" fillId="0" borderId="0" xfId="0" applyNumberFormat="1" applyFont="1"/>
    <xf numFmtId="3" fontId="9" fillId="0" borderId="1" xfId="0" applyNumberFormat="1" applyFont="1" applyBorder="1"/>
    <xf numFmtId="0" fontId="20" fillId="0" borderId="0" xfId="0" applyFont="1" applyAlignment="1">
      <alignment horizontal="left" vertical="center" wrapText="1"/>
    </xf>
    <xf numFmtId="3" fontId="9" fillId="0" borderId="0" xfId="0" applyNumberFormat="1" applyFont="1" applyAlignment="1">
      <alignment horizontal="right" vertical="center" wrapText="1"/>
    </xf>
    <xf numFmtId="38" fontId="21" fillId="0" borderId="0" xfId="1" applyFont="1" applyBorder="1" applyAlignment="1">
      <alignment horizontal="right" vertical="center"/>
    </xf>
    <xf numFmtId="0" fontId="9" fillId="0" borderId="0" xfId="0" applyFont="1" applyAlignment="1" applyProtection="1">
      <alignment horizontal="right" vertical="center"/>
      <protection locked="0"/>
    </xf>
    <xf numFmtId="38" fontId="9" fillId="0" borderId="0" xfId="1" applyFont="1" applyBorder="1" applyAlignment="1">
      <alignment horizontal="right" vertical="center"/>
    </xf>
    <xf numFmtId="0" fontId="15" fillId="0" borderId="0" xfId="0" applyFont="1" applyAlignment="1">
      <alignment horizontal="left" vertical="center" wrapText="1"/>
    </xf>
    <xf numFmtId="0" fontId="23" fillId="0" borderId="4" xfId="0" applyFont="1" applyBorder="1" applyAlignment="1">
      <alignment horizontal="center"/>
    </xf>
    <xf numFmtId="0" fontId="9" fillId="0" borderId="4" xfId="0" applyFont="1" applyBorder="1" applyAlignment="1">
      <alignment horizontal="left"/>
    </xf>
    <xf numFmtId="3" fontId="9" fillId="0" borderId="4" xfId="0" applyNumberFormat="1" applyFont="1" applyBorder="1" applyAlignment="1">
      <alignment horizontal="right" vertical="center" wrapText="1"/>
    </xf>
    <xf numFmtId="38" fontId="21" fillId="0" borderId="4" xfId="1" applyFont="1" applyBorder="1" applyAlignment="1">
      <alignment horizontal="right" vertical="center"/>
    </xf>
    <xf numFmtId="0" fontId="9" fillId="0" borderId="4" xfId="0" applyFont="1" applyBorder="1" applyAlignment="1" applyProtection="1">
      <alignment horizontal="right" vertical="center"/>
      <protection locked="0"/>
    </xf>
    <xf numFmtId="38" fontId="9" fillId="0" borderId="4" xfId="1" applyFont="1" applyBorder="1" applyAlignment="1">
      <alignment horizontal="right" vertical="center"/>
    </xf>
    <xf numFmtId="0" fontId="32" fillId="0" borderId="4" xfId="0" applyFont="1" applyBorder="1" applyAlignment="1">
      <alignment horizontal="left" vertical="center"/>
    </xf>
    <xf numFmtId="0" fontId="33" fillId="0" borderId="1" xfId="0" applyFont="1" applyBorder="1" applyAlignment="1">
      <alignment horizontal="left"/>
    </xf>
    <xf numFmtId="3" fontId="9" fillId="0" borderId="4" xfId="0" applyNumberFormat="1" applyFont="1" applyBorder="1"/>
    <xf numFmtId="0" fontId="10" fillId="0" borderId="2" xfId="2" applyFont="1" applyBorder="1" applyAlignment="1" applyProtection="1">
      <alignment horizontal="center" vertical="center" wrapText="1"/>
      <protection locked="0"/>
    </xf>
    <xf numFmtId="0" fontId="10" fillId="0" borderId="3" xfId="2" applyFont="1" applyBorder="1" applyAlignment="1" applyProtection="1">
      <alignment horizontal="center" vertical="center" wrapText="1"/>
      <protection locked="0"/>
    </xf>
    <xf numFmtId="0" fontId="11" fillId="0" borderId="1" xfId="2" applyFont="1" applyBorder="1" applyAlignment="1" applyProtection="1">
      <alignment horizontal="left" vertical="center" wrapText="1"/>
      <protection locked="0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10" fillId="0" borderId="6" xfId="2" applyFont="1" applyBorder="1" applyAlignment="1" applyProtection="1">
      <alignment horizontal="left" vertical="center"/>
      <protection locked="0"/>
    </xf>
    <xf numFmtId="0" fontId="10" fillId="0" borderId="1" xfId="2" applyFont="1" applyBorder="1" applyAlignment="1" applyProtection="1">
      <alignment horizontal="center" vertical="center" wrapText="1"/>
      <protection locked="0"/>
    </xf>
    <xf numFmtId="0" fontId="10" fillId="0" borderId="1" xfId="2" applyFont="1" applyBorder="1" applyAlignment="1" applyProtection="1">
      <alignment horizontal="left" vertical="center" shrinkToFit="1"/>
      <protection locked="0"/>
    </xf>
    <xf numFmtId="0" fontId="11" fillId="0" borderId="2" xfId="2" applyFont="1" applyBorder="1" applyAlignment="1" applyProtection="1">
      <alignment horizontal="left" vertical="center" wrapText="1"/>
      <protection locked="0"/>
    </xf>
    <xf numFmtId="0" fontId="11" fillId="0" borderId="3" xfId="2" applyFont="1" applyBorder="1" applyAlignment="1" applyProtection="1">
      <alignment horizontal="left" vertical="center" wrapText="1"/>
      <protection locked="0"/>
    </xf>
    <xf numFmtId="0" fontId="10" fillId="0" borderId="2" xfId="2" applyFont="1" applyBorder="1" applyAlignment="1" applyProtection="1">
      <alignment horizontal="left" vertical="center" wrapText="1"/>
      <protection locked="0"/>
    </xf>
    <xf numFmtId="0" fontId="10" fillId="0" borderId="4" xfId="2" applyFont="1" applyBorder="1" applyAlignment="1" applyProtection="1">
      <alignment horizontal="left" vertical="center" wrapText="1"/>
      <protection locked="0"/>
    </xf>
    <xf numFmtId="0" fontId="10" fillId="0" borderId="3" xfId="2" applyFont="1" applyBorder="1" applyAlignment="1" applyProtection="1">
      <alignment horizontal="left" vertical="center" wrapText="1"/>
      <protection locked="0"/>
    </xf>
    <xf numFmtId="0" fontId="12" fillId="0" borderId="2" xfId="2" applyFont="1" applyBorder="1" applyAlignment="1" applyProtection="1">
      <alignment horizontal="left" vertical="center" wrapText="1"/>
      <protection locked="0"/>
    </xf>
    <xf numFmtId="0" fontId="12" fillId="0" borderId="4" xfId="2" applyFont="1" applyBorder="1" applyAlignment="1" applyProtection="1">
      <alignment horizontal="left" vertical="center" wrapText="1"/>
      <protection locked="0"/>
    </xf>
    <xf numFmtId="0" fontId="12" fillId="0" borderId="3" xfId="2" applyFont="1" applyBorder="1" applyAlignment="1" applyProtection="1">
      <alignment horizontal="left" vertical="center" wrapText="1"/>
      <protection locked="0"/>
    </xf>
    <xf numFmtId="0" fontId="10" fillId="0" borderId="5" xfId="2" applyFont="1" applyBorder="1" applyAlignment="1" applyProtection="1">
      <alignment horizontal="center" vertical="center" wrapText="1"/>
      <protection locked="0"/>
    </xf>
    <xf numFmtId="0" fontId="10" fillId="0" borderId="5" xfId="2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11" fillId="0" borderId="4" xfId="2" applyFont="1" applyBorder="1" applyAlignment="1" applyProtection="1">
      <alignment horizontal="left" vertical="center" shrinkToFit="1"/>
      <protection locked="0"/>
    </xf>
    <xf numFmtId="0" fontId="11" fillId="0" borderId="3" xfId="2" applyFont="1" applyBorder="1" applyAlignment="1" applyProtection="1">
      <alignment horizontal="left" vertical="center" shrinkToFit="1"/>
      <protection locked="0"/>
    </xf>
    <xf numFmtId="0" fontId="11" fillId="0" borderId="4" xfId="2" applyFont="1" applyBorder="1" applyAlignment="1" applyProtection="1">
      <alignment horizontal="left" vertical="center" wrapText="1"/>
      <protection locked="0"/>
    </xf>
    <xf numFmtId="0" fontId="11" fillId="0" borderId="2" xfId="2" applyFont="1" applyBorder="1" applyAlignment="1" applyProtection="1">
      <alignment horizontal="center" vertical="center" wrapText="1"/>
      <protection locked="0"/>
    </xf>
    <xf numFmtId="0" fontId="11" fillId="0" borderId="4" xfId="2" applyFont="1" applyBorder="1" applyAlignment="1" applyProtection="1">
      <alignment horizontal="center" vertical="center" wrapText="1"/>
      <protection locked="0"/>
    </xf>
    <xf numFmtId="0" fontId="31" fillId="0" borderId="2" xfId="2" applyFont="1" applyBorder="1" applyAlignment="1" applyProtection="1">
      <alignment horizontal="left" vertical="center" wrapText="1"/>
      <protection locked="0"/>
    </xf>
    <xf numFmtId="0" fontId="22" fillId="0" borderId="4" xfId="2" applyFont="1" applyBorder="1" applyAlignment="1" applyProtection="1">
      <alignment horizontal="left" vertical="center" wrapText="1"/>
      <protection locked="0"/>
    </xf>
    <xf numFmtId="0" fontId="22" fillId="0" borderId="3" xfId="2" applyFont="1" applyBorder="1" applyAlignment="1" applyProtection="1">
      <alignment horizontal="left" vertical="center" wrapText="1"/>
      <protection locked="0"/>
    </xf>
    <xf numFmtId="0" fontId="14" fillId="0" borderId="27" xfId="2" applyFont="1" applyBorder="1" applyAlignment="1" applyProtection="1">
      <alignment horizontal="center" vertical="center" wrapText="1"/>
      <protection locked="0"/>
    </xf>
    <xf numFmtId="0" fontId="14" fillId="0" borderId="33" xfId="2" applyFont="1" applyBorder="1" applyAlignment="1" applyProtection="1">
      <alignment horizontal="center" vertical="center" wrapText="1"/>
      <protection locked="0"/>
    </xf>
    <xf numFmtId="0" fontId="14" fillId="0" borderId="30" xfId="2" applyFont="1" applyBorder="1" applyAlignment="1" applyProtection="1">
      <alignment horizontal="center" vertical="center" wrapText="1"/>
      <protection locked="0"/>
    </xf>
    <xf numFmtId="0" fontId="14" fillId="0" borderId="24" xfId="2" applyFont="1" applyBorder="1" applyAlignment="1" applyProtection="1">
      <alignment horizontal="center" vertical="center" wrapText="1"/>
      <protection locked="0"/>
    </xf>
    <xf numFmtId="49" fontId="9" fillId="0" borderId="40" xfId="3" applyNumberFormat="1" applyFont="1" applyBorder="1" applyAlignment="1" applyProtection="1">
      <alignment horizontal="left" vertical="center"/>
      <protection locked="0"/>
    </xf>
    <xf numFmtId="49" fontId="9" fillId="0" borderId="34" xfId="3" applyNumberFormat="1" applyFont="1" applyBorder="1" applyAlignment="1" applyProtection="1">
      <alignment horizontal="left" vertical="center"/>
      <protection locked="0"/>
    </xf>
    <xf numFmtId="0" fontId="9" fillId="0" borderId="38" xfId="0" applyFont="1" applyBorder="1" applyAlignment="1">
      <alignment horizontal="left" vertical="center"/>
    </xf>
    <xf numFmtId="0" fontId="9" fillId="0" borderId="41" xfId="0" applyFont="1" applyBorder="1" applyAlignment="1">
      <alignment horizontal="left" vertical="center"/>
    </xf>
    <xf numFmtId="0" fontId="9" fillId="0" borderId="39" xfId="0" applyFont="1" applyBorder="1" applyAlignment="1">
      <alignment horizontal="left" vertical="center"/>
    </xf>
    <xf numFmtId="49" fontId="29" fillId="0" borderId="38" xfId="3" applyNumberFormat="1" applyFont="1" applyBorder="1" applyAlignment="1" applyProtection="1">
      <alignment horizontal="center" vertical="center"/>
      <protection locked="0"/>
    </xf>
    <xf numFmtId="49" fontId="29" fillId="0" borderId="41" xfId="3" applyNumberFormat="1" applyFont="1" applyBorder="1" applyAlignment="1" applyProtection="1">
      <alignment horizontal="center" vertical="center"/>
      <protection locked="0"/>
    </xf>
    <xf numFmtId="49" fontId="29" fillId="0" borderId="29" xfId="3" applyNumberFormat="1" applyFont="1" applyBorder="1" applyAlignment="1" applyProtection="1">
      <alignment horizontal="center" vertical="center"/>
      <protection locked="0"/>
    </xf>
    <xf numFmtId="0" fontId="18" fillId="0" borderId="28" xfId="0" applyFont="1" applyBorder="1" applyAlignment="1">
      <alignment vertical="center"/>
    </xf>
    <xf numFmtId="49" fontId="9" fillId="0" borderId="37" xfId="3" applyNumberFormat="1" applyFont="1" applyBorder="1" applyAlignment="1" applyProtection="1">
      <alignment horizontal="center" vertical="center"/>
      <protection locked="0"/>
    </xf>
    <xf numFmtId="49" fontId="9" fillId="0" borderId="29" xfId="3" applyNumberFormat="1" applyFont="1" applyBorder="1" applyAlignment="1" applyProtection="1">
      <alignment horizontal="center" vertical="center"/>
      <protection locked="0"/>
    </xf>
    <xf numFmtId="0" fontId="14" fillId="0" borderId="31" xfId="0" applyFont="1" applyBorder="1" applyAlignment="1">
      <alignment vertical="center" wrapText="1"/>
    </xf>
    <xf numFmtId="0" fontId="14" fillId="0" borderId="32" xfId="0" applyFont="1" applyBorder="1" applyAlignment="1">
      <alignment vertical="center" wrapText="1"/>
    </xf>
    <xf numFmtId="0" fontId="17" fillId="0" borderId="34" xfId="0" applyFont="1" applyBorder="1"/>
    <xf numFmtId="0" fontId="17" fillId="0" borderId="35" xfId="0" applyFont="1" applyBorder="1"/>
    <xf numFmtId="0" fontId="18" fillId="0" borderId="34" xfId="0" applyFont="1" applyBorder="1" applyAlignment="1">
      <alignment vertical="center"/>
    </xf>
    <xf numFmtId="0" fontId="18" fillId="0" borderId="35" xfId="0" applyFont="1" applyBorder="1" applyAlignment="1">
      <alignment vertical="center"/>
    </xf>
    <xf numFmtId="0" fontId="17" fillId="0" borderId="36" xfId="0" applyFont="1" applyBorder="1"/>
    <xf numFmtId="0" fontId="9" fillId="0" borderId="1" xfId="0" applyFont="1" applyBorder="1" applyAlignment="1">
      <alignment horizontal="center"/>
    </xf>
    <xf numFmtId="0" fontId="20" fillId="0" borderId="2" xfId="0" applyFont="1" applyBorder="1" applyAlignment="1">
      <alignment horizontal="left" vertical="center" wrapText="1"/>
    </xf>
    <xf numFmtId="0" fontId="20" fillId="0" borderId="4" xfId="0" applyFont="1" applyBorder="1" applyAlignment="1">
      <alignment horizontal="left" vertical="center" wrapText="1"/>
    </xf>
    <xf numFmtId="38" fontId="9" fillId="0" borderId="1" xfId="1" applyFont="1" applyBorder="1" applyAlignment="1">
      <alignment horizontal="right" vertical="center"/>
    </xf>
    <xf numFmtId="0" fontId="20" fillId="0" borderId="8" xfId="0" applyFont="1" applyBorder="1" applyAlignment="1">
      <alignment horizontal="left" vertical="center" wrapText="1"/>
    </xf>
    <xf numFmtId="0" fontId="20" fillId="0" borderId="5" xfId="0" applyFont="1" applyBorder="1" applyAlignment="1">
      <alignment horizontal="left" vertical="center" wrapText="1"/>
    </xf>
    <xf numFmtId="0" fontId="20" fillId="0" borderId="9" xfId="0" applyFont="1" applyBorder="1" applyAlignment="1">
      <alignment horizontal="left" vertical="center" wrapText="1"/>
    </xf>
    <xf numFmtId="0" fontId="20" fillId="0" borderId="10" xfId="0" applyFont="1" applyBorder="1" applyAlignment="1">
      <alignment horizontal="left" vertical="center" wrapText="1"/>
    </xf>
    <xf numFmtId="0" fontId="20" fillId="0" borderId="0" xfId="0" applyFont="1" applyAlignment="1">
      <alignment horizontal="left" vertical="center" wrapText="1"/>
    </xf>
    <xf numFmtId="0" fontId="20" fillId="0" borderId="11" xfId="0" applyFont="1" applyBorder="1" applyAlignment="1">
      <alignment horizontal="left" vertical="center" wrapText="1"/>
    </xf>
    <xf numFmtId="0" fontId="20" fillId="0" borderId="12" xfId="0" applyFont="1" applyBorder="1" applyAlignment="1">
      <alignment horizontal="left" vertical="center" wrapText="1"/>
    </xf>
    <xf numFmtId="0" fontId="20" fillId="0" borderId="6" xfId="0" applyFont="1" applyBorder="1" applyAlignment="1">
      <alignment horizontal="left" vertical="center" wrapText="1"/>
    </xf>
    <xf numFmtId="0" fontId="20" fillId="0" borderId="13" xfId="0" applyFont="1" applyBorder="1" applyAlignment="1">
      <alignment horizontal="left" vertical="center" wrapText="1"/>
    </xf>
    <xf numFmtId="0" fontId="15" fillId="0" borderId="8" xfId="0" applyFont="1" applyBorder="1" applyAlignment="1">
      <alignment horizontal="left" vertical="center" wrapText="1"/>
    </xf>
    <xf numFmtId="0" fontId="15" fillId="0" borderId="10" xfId="0" applyFont="1" applyBorder="1" applyAlignment="1">
      <alignment horizontal="left" vertical="center" wrapText="1"/>
    </xf>
    <xf numFmtId="0" fontId="21" fillId="0" borderId="17" xfId="0" applyFont="1" applyBorder="1" applyAlignment="1">
      <alignment horizontal="left" vertical="center" wrapText="1"/>
    </xf>
    <xf numFmtId="0" fontId="21" fillId="0" borderId="0" xfId="0" applyFont="1" applyAlignment="1">
      <alignment horizontal="left" vertical="center" wrapText="1"/>
    </xf>
    <xf numFmtId="0" fontId="21" fillId="0" borderId="18" xfId="0" applyFont="1" applyBorder="1" applyAlignment="1">
      <alignment horizontal="left" vertical="center" wrapText="1"/>
    </xf>
    <xf numFmtId="0" fontId="21" fillId="0" borderId="19" xfId="0" applyFont="1" applyBorder="1" applyAlignment="1">
      <alignment horizontal="left" vertical="center" wrapText="1"/>
    </xf>
    <xf numFmtId="0" fontId="21" fillId="0" borderId="20" xfId="0" applyFont="1" applyBorder="1" applyAlignment="1">
      <alignment horizontal="left" vertical="center" wrapText="1"/>
    </xf>
    <xf numFmtId="0" fontId="21" fillId="0" borderId="7" xfId="0" applyFont="1" applyBorder="1" applyAlignment="1">
      <alignment horizontal="left" vertical="center" wrapText="1"/>
    </xf>
    <xf numFmtId="0" fontId="21" fillId="0" borderId="0" xfId="0" applyFont="1" applyAlignment="1">
      <alignment horizontal="left"/>
    </xf>
    <xf numFmtId="38" fontId="21" fillId="0" borderId="22" xfId="1" applyFont="1" applyBorder="1" applyAlignment="1">
      <alignment horizontal="right"/>
    </xf>
    <xf numFmtId="38" fontId="21" fillId="0" borderId="23" xfId="1" applyFont="1" applyBorder="1" applyAlignment="1">
      <alignment horizontal="right"/>
    </xf>
    <xf numFmtId="0" fontId="21" fillId="0" borderId="14" xfId="0" applyFont="1" applyBorder="1" applyAlignment="1">
      <alignment horizontal="left" vertical="center" wrapText="1"/>
    </xf>
    <xf numFmtId="0" fontId="21" fillId="0" borderId="15" xfId="0" applyFont="1" applyBorder="1" applyAlignment="1">
      <alignment horizontal="left" vertical="center" wrapText="1"/>
    </xf>
    <xf numFmtId="0" fontId="21" fillId="0" borderId="16" xfId="0" applyFont="1" applyBorder="1" applyAlignment="1">
      <alignment horizontal="left" vertical="center" wrapText="1"/>
    </xf>
    <xf numFmtId="0" fontId="26" fillId="0" borderId="17" xfId="0" applyFont="1" applyBorder="1" applyAlignment="1">
      <alignment horizontal="left" vertical="center" wrapText="1"/>
    </xf>
    <xf numFmtId="0" fontId="15" fillId="0" borderId="25" xfId="0" applyFont="1" applyBorder="1" applyAlignment="1">
      <alignment horizontal="center" vertical="center" wrapText="1"/>
    </xf>
    <xf numFmtId="0" fontId="15" fillId="0" borderId="42" xfId="0" applyFont="1" applyBorder="1" applyAlignment="1">
      <alignment horizontal="center" vertical="center" wrapText="1"/>
    </xf>
    <xf numFmtId="0" fontId="15" fillId="0" borderId="43" xfId="0" applyFont="1" applyBorder="1" applyAlignment="1">
      <alignment horizontal="center" vertical="center" wrapText="1"/>
    </xf>
    <xf numFmtId="0" fontId="23" fillId="0" borderId="25" xfId="0" applyFont="1" applyBorder="1" applyAlignment="1">
      <alignment horizontal="center"/>
    </xf>
    <xf numFmtId="0" fontId="23" fillId="0" borderId="1" xfId="0" applyFont="1" applyBorder="1" applyAlignment="1">
      <alignment horizontal="center"/>
    </xf>
    <xf numFmtId="0" fontId="9" fillId="0" borderId="2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30" fillId="0" borderId="2" xfId="0" applyFont="1" applyBorder="1" applyAlignment="1">
      <alignment horizontal="left" vertical="center"/>
    </xf>
    <xf numFmtId="0" fontId="30" fillId="0" borderId="4" xfId="0" applyFont="1" applyBorder="1" applyAlignment="1">
      <alignment horizontal="left" vertical="center"/>
    </xf>
    <xf numFmtId="0" fontId="30" fillId="0" borderId="3" xfId="0" applyFont="1" applyBorder="1" applyAlignment="1">
      <alignment horizontal="left" vertical="center"/>
    </xf>
    <xf numFmtId="0" fontId="10" fillId="0" borderId="0" xfId="2" applyFont="1" applyAlignment="1" applyProtection="1">
      <alignment horizontal="center" vertical="center" wrapText="1"/>
      <protection locked="0"/>
    </xf>
    <xf numFmtId="38" fontId="21" fillId="0" borderId="15" xfId="1" applyFont="1" applyBorder="1" applyAlignment="1">
      <alignment horizontal="right"/>
    </xf>
    <xf numFmtId="0" fontId="20" fillId="0" borderId="3" xfId="0" applyFont="1" applyBorder="1" applyAlignment="1">
      <alignment horizontal="left" vertical="center" wrapText="1"/>
    </xf>
    <xf numFmtId="0" fontId="20" fillId="0" borderId="1" xfId="0" applyFont="1" applyBorder="1" applyAlignment="1">
      <alignment horizontal="left" vertical="center" wrapText="1"/>
    </xf>
    <xf numFmtId="0" fontId="10" fillId="0" borderId="0" xfId="2" applyFont="1" applyAlignment="1" applyProtection="1">
      <alignment horizontal="center" vertical="center"/>
      <protection locked="0"/>
    </xf>
    <xf numFmtId="0" fontId="9" fillId="0" borderId="2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21" fillId="0" borderId="2" xfId="0" applyFont="1" applyBorder="1" applyAlignment="1">
      <alignment horizontal="center"/>
    </xf>
    <xf numFmtId="0" fontId="21" fillId="0" borderId="4" xfId="0" applyFont="1" applyBorder="1" applyAlignment="1">
      <alignment horizontal="center"/>
    </xf>
    <xf numFmtId="0" fontId="21" fillId="0" borderId="3" xfId="0" applyFont="1" applyBorder="1" applyAlignment="1">
      <alignment horizontal="center"/>
    </xf>
    <xf numFmtId="0" fontId="13" fillId="0" borderId="2" xfId="2" applyFont="1" applyBorder="1" applyAlignment="1" applyProtection="1">
      <alignment horizontal="left" vertical="center" wrapText="1"/>
      <protection locked="0"/>
    </xf>
    <xf numFmtId="0" fontId="13" fillId="0" borderId="4" xfId="2" applyFont="1" applyBorder="1" applyAlignment="1" applyProtection="1">
      <alignment horizontal="left" vertical="center" wrapText="1"/>
      <protection locked="0"/>
    </xf>
    <xf numFmtId="0" fontId="13" fillId="0" borderId="3" xfId="2" applyFont="1" applyBorder="1" applyAlignment="1" applyProtection="1">
      <alignment horizontal="left" vertical="center" wrapText="1"/>
      <protection locked="0"/>
    </xf>
    <xf numFmtId="0" fontId="10" fillId="0" borderId="12" xfId="2" applyFont="1" applyBorder="1" applyAlignment="1" applyProtection="1">
      <alignment horizontal="center" vertical="center" wrapText="1"/>
      <protection locked="0"/>
    </xf>
    <xf numFmtId="0" fontId="10" fillId="0" borderId="13" xfId="2" applyFont="1" applyBorder="1" applyAlignment="1" applyProtection="1">
      <alignment horizontal="center" vertical="center" wrapText="1"/>
      <protection locked="0"/>
    </xf>
    <xf numFmtId="0" fontId="22" fillId="0" borderId="2" xfId="2" applyFont="1" applyBorder="1" applyAlignment="1" applyProtection="1">
      <alignment horizontal="center" vertical="center" wrapText="1"/>
      <protection locked="0"/>
    </xf>
    <xf numFmtId="0" fontId="22" fillId="0" borderId="4" xfId="2" applyFont="1" applyBorder="1" applyAlignment="1" applyProtection="1">
      <alignment horizontal="center" vertical="center" wrapText="1"/>
      <protection locked="0"/>
    </xf>
    <xf numFmtId="0" fontId="22" fillId="0" borderId="3" xfId="2" applyFont="1" applyBorder="1" applyAlignment="1" applyProtection="1">
      <alignment horizontal="center" vertical="center" wrapText="1"/>
      <protection locked="0"/>
    </xf>
    <xf numFmtId="0" fontId="22" fillId="0" borderId="2" xfId="2" applyFont="1" applyBorder="1" applyAlignment="1" applyProtection="1">
      <alignment horizontal="center" vertical="center" wrapText="1" shrinkToFit="1"/>
      <protection locked="0"/>
    </xf>
    <xf numFmtId="0" fontId="22" fillId="0" borderId="4" xfId="2" applyFont="1" applyBorder="1" applyAlignment="1" applyProtection="1">
      <alignment horizontal="center" vertical="center" wrapText="1" shrinkToFit="1"/>
      <protection locked="0"/>
    </xf>
    <xf numFmtId="0" fontId="22" fillId="0" borderId="3" xfId="2" applyFont="1" applyBorder="1" applyAlignment="1" applyProtection="1">
      <alignment horizontal="center" vertical="center" wrapText="1" shrinkToFit="1"/>
      <protection locked="0"/>
    </xf>
    <xf numFmtId="0" fontId="10" fillId="0" borderId="4" xfId="2" applyFont="1" applyBorder="1" applyAlignment="1" applyProtection="1">
      <alignment horizontal="left" vertical="center"/>
      <protection locked="0"/>
    </xf>
    <xf numFmtId="0" fontId="10" fillId="0" borderId="4" xfId="2" applyFont="1" applyBorder="1" applyAlignment="1" applyProtection="1">
      <alignment horizontal="center" vertical="center" wrapText="1"/>
      <protection locked="0"/>
    </xf>
  </cellXfs>
  <cellStyles count="5">
    <cellStyle name="Hyperlink" xfId="4" xr:uid="{00000000-000B-0000-0000-000008000000}"/>
    <cellStyle name="ハイパーリンク" xfId="3" builtinId="8" customBuiltin="1"/>
    <cellStyle name="桁区切り" xfId="1" builtinId="6"/>
    <cellStyle name="標準" xfId="0" builtinId="0"/>
    <cellStyle name="標準 2" xfId="2" xr:uid="{946D99C1-DE8E-47F1-A898-FE132DD1BE1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9274D7-BADF-44EC-8F01-A34ED1DA0311}">
  <sheetPr>
    <pageSetUpPr fitToPage="1"/>
  </sheetPr>
  <dimension ref="A1:L44"/>
  <sheetViews>
    <sheetView tabSelected="1" zoomScaleNormal="100" zoomScalePageLayoutView="130" workbookViewId="0">
      <selection activeCell="C4" sqref="C4:K4"/>
    </sheetView>
  </sheetViews>
  <sheetFormatPr defaultColWidth="8.625" defaultRowHeight="12"/>
  <cols>
    <col min="1" max="1" width="8.625" style="1"/>
    <col min="2" max="2" width="10.125" style="1" customWidth="1"/>
    <col min="3" max="3" width="14.625" style="1" customWidth="1"/>
    <col min="4" max="4" width="9.125" style="1" customWidth="1"/>
    <col min="5" max="5" width="8.625" style="1"/>
    <col min="6" max="6" width="9.625" style="1" customWidth="1"/>
    <col min="7" max="7" width="11.125" style="1" customWidth="1"/>
    <col min="8" max="8" width="3.625" style="1" customWidth="1"/>
    <col min="9" max="9" width="4.5" style="1" customWidth="1"/>
    <col min="10" max="10" width="4" style="1" customWidth="1"/>
    <col min="11" max="11" width="4.125" style="1" customWidth="1"/>
    <col min="12" max="12" width="9.5" style="1" bestFit="1" customWidth="1"/>
    <col min="13" max="16384" width="8.625" style="1"/>
  </cols>
  <sheetData>
    <row r="1" spans="1:11" ht="18" customHeight="1">
      <c r="A1" s="48" t="s">
        <v>102</v>
      </c>
      <c r="B1" s="48"/>
      <c r="C1" s="48"/>
      <c r="D1" s="48"/>
      <c r="E1" s="48"/>
      <c r="F1" s="48"/>
      <c r="G1" s="48"/>
      <c r="H1" s="48"/>
      <c r="I1" s="48"/>
      <c r="J1" s="48"/>
      <c r="K1" s="48"/>
    </row>
    <row r="2" spans="1:11">
      <c r="A2" s="49" t="s">
        <v>0</v>
      </c>
      <c r="B2" s="49"/>
      <c r="C2" s="49"/>
      <c r="D2" s="49"/>
      <c r="E2" s="49"/>
      <c r="F2" s="1" t="s">
        <v>1</v>
      </c>
      <c r="G2" s="1" t="s">
        <v>2</v>
      </c>
      <c r="I2" s="1" t="s">
        <v>3</v>
      </c>
      <c r="K2" s="1" t="s">
        <v>4</v>
      </c>
    </row>
    <row r="3" spans="1:11" ht="15" customHeight="1">
      <c r="A3" s="50" t="s">
        <v>5</v>
      </c>
      <c r="B3" s="50"/>
      <c r="C3" s="50"/>
      <c r="D3" s="50"/>
      <c r="E3" s="50"/>
      <c r="F3" s="50"/>
      <c r="G3" s="50"/>
      <c r="H3" s="50"/>
      <c r="I3" s="50"/>
      <c r="J3" s="50"/>
      <c r="K3" s="50"/>
    </row>
    <row r="4" spans="1:11" ht="21.6" customHeight="1">
      <c r="A4" s="51" t="s">
        <v>6</v>
      </c>
      <c r="B4" s="51"/>
      <c r="C4" s="52" t="s">
        <v>7</v>
      </c>
      <c r="D4" s="52"/>
      <c r="E4" s="52"/>
      <c r="F4" s="52"/>
      <c r="G4" s="52"/>
      <c r="H4" s="52"/>
      <c r="I4" s="52"/>
      <c r="J4" s="52"/>
      <c r="K4" s="52"/>
    </row>
    <row r="5" spans="1:11" ht="21.6" customHeight="1">
      <c r="A5" s="45" t="s">
        <v>8</v>
      </c>
      <c r="B5" s="46"/>
      <c r="C5" s="47"/>
      <c r="D5" s="47"/>
      <c r="E5" s="47"/>
      <c r="F5" s="47"/>
      <c r="G5" s="47"/>
      <c r="H5" s="47"/>
      <c r="I5" s="47"/>
      <c r="J5" s="47"/>
      <c r="K5" s="47"/>
    </row>
    <row r="6" spans="1:11" ht="21.6" customHeight="1">
      <c r="A6" s="45" t="s">
        <v>9</v>
      </c>
      <c r="B6" s="46"/>
      <c r="C6" s="53"/>
      <c r="D6" s="54"/>
      <c r="E6" s="3" t="s">
        <v>10</v>
      </c>
      <c r="F6" s="55"/>
      <c r="G6" s="56"/>
      <c r="H6" s="56"/>
      <c r="I6" s="56"/>
      <c r="J6" s="56"/>
      <c r="K6" s="57"/>
    </row>
    <row r="7" spans="1:11" ht="21.6" customHeight="1">
      <c r="A7" s="45" t="s">
        <v>11</v>
      </c>
      <c r="B7" s="46"/>
      <c r="C7" s="53"/>
      <c r="D7" s="54"/>
      <c r="E7" s="4" t="s">
        <v>12</v>
      </c>
      <c r="F7" s="58"/>
      <c r="G7" s="59"/>
      <c r="H7" s="59"/>
      <c r="I7" s="59"/>
      <c r="J7" s="59"/>
      <c r="K7" s="60"/>
    </row>
    <row r="8" spans="1:11" ht="21.6" customHeight="1">
      <c r="A8" s="51" t="s">
        <v>13</v>
      </c>
      <c r="B8" s="51"/>
      <c r="C8" s="63"/>
      <c r="D8" s="64"/>
      <c r="E8" s="5" t="s">
        <v>14</v>
      </c>
      <c r="F8" s="63" t="s">
        <v>15</v>
      </c>
      <c r="G8" s="64"/>
      <c r="H8" s="64"/>
      <c r="I8" s="64"/>
      <c r="J8" s="64"/>
      <c r="K8" s="65"/>
    </row>
    <row r="9" spans="1:11" s="6" customFormat="1" ht="17.100000000000001" customHeight="1">
      <c r="A9" s="50" t="s">
        <v>16</v>
      </c>
      <c r="B9" s="50"/>
      <c r="C9" s="50"/>
      <c r="D9" s="50"/>
      <c r="E9" s="50"/>
      <c r="F9" s="50"/>
      <c r="G9" s="50"/>
      <c r="H9" s="50"/>
      <c r="I9" s="50"/>
      <c r="J9" s="50"/>
      <c r="K9" s="50"/>
    </row>
    <row r="10" spans="1:11" s="6" customFormat="1" ht="21.6" customHeight="1">
      <c r="A10" s="45" t="s">
        <v>17</v>
      </c>
      <c r="B10" s="46"/>
      <c r="C10" s="66"/>
      <c r="D10" s="66"/>
      <c r="E10" s="66"/>
      <c r="F10" s="66"/>
      <c r="G10" s="66"/>
      <c r="H10" s="66"/>
      <c r="I10" s="66"/>
      <c r="J10" s="66"/>
      <c r="K10" s="67"/>
    </row>
    <row r="11" spans="1:11" s="6" customFormat="1" ht="21.6" customHeight="1">
      <c r="A11" s="45" t="s">
        <v>18</v>
      </c>
      <c r="B11" s="46"/>
      <c r="C11" s="53"/>
      <c r="D11" s="68"/>
      <c r="E11" s="68"/>
      <c r="F11" s="68"/>
      <c r="G11" s="68"/>
      <c r="H11" s="68"/>
      <c r="I11" s="68"/>
      <c r="J11" s="68"/>
      <c r="K11" s="54"/>
    </row>
    <row r="12" spans="1:11" s="6" customFormat="1" ht="36.6" customHeight="1">
      <c r="A12" s="45" t="s">
        <v>11</v>
      </c>
      <c r="B12" s="46"/>
      <c r="C12" s="69"/>
      <c r="D12" s="70"/>
      <c r="E12" s="3" t="s">
        <v>19</v>
      </c>
      <c r="F12" s="71"/>
      <c r="G12" s="72"/>
      <c r="H12" s="72"/>
      <c r="I12" s="72"/>
      <c r="J12" s="72"/>
      <c r="K12" s="73"/>
    </row>
    <row r="13" spans="1:11" s="6" customFormat="1" ht="26.85" customHeight="1" thickBot="1">
      <c r="A13" s="61" t="s">
        <v>20</v>
      </c>
      <c r="B13" s="62"/>
      <c r="C13" s="62"/>
      <c r="D13" s="62"/>
      <c r="E13" s="62"/>
      <c r="F13" s="62"/>
      <c r="G13" s="62"/>
      <c r="H13" s="62"/>
      <c r="I13" s="62"/>
      <c r="J13" s="62"/>
      <c r="K13" s="62"/>
    </row>
    <row r="14" spans="1:11" s="6" customFormat="1" ht="28.7" customHeight="1" thickBot="1">
      <c r="A14" s="74" t="s">
        <v>21</v>
      </c>
      <c r="B14" s="75"/>
      <c r="C14" s="83"/>
      <c r="D14" s="84"/>
      <c r="E14" s="84"/>
      <c r="F14" s="84"/>
      <c r="G14" s="85"/>
      <c r="H14" s="86" t="s">
        <v>26</v>
      </c>
      <c r="I14" s="86"/>
      <c r="J14" s="87"/>
      <c r="K14" s="88"/>
    </row>
    <row r="15" spans="1:11" s="6" customFormat="1" ht="28.7" customHeight="1" thickTop="1" thickBot="1">
      <c r="A15" s="76" t="s">
        <v>22</v>
      </c>
      <c r="B15" s="77"/>
      <c r="C15" s="78"/>
      <c r="D15" s="79"/>
      <c r="E15" s="79"/>
      <c r="F15" s="24" t="s">
        <v>23</v>
      </c>
      <c r="G15" s="80"/>
      <c r="H15" s="81"/>
      <c r="I15" s="81"/>
      <c r="J15" s="81"/>
      <c r="K15" s="82"/>
    </row>
    <row r="16" spans="1:11" s="6" customFormat="1" ht="28.7" customHeight="1" thickTop="1" thickBot="1">
      <c r="A16" s="89" t="s">
        <v>24</v>
      </c>
      <c r="B16" s="90"/>
      <c r="C16" s="91" t="s">
        <v>25</v>
      </c>
      <c r="D16" s="91"/>
      <c r="E16" s="91"/>
      <c r="F16" s="91"/>
      <c r="G16" s="92"/>
      <c r="H16" s="93" t="s">
        <v>26</v>
      </c>
      <c r="I16" s="94"/>
      <c r="J16" s="91" t="s">
        <v>25</v>
      </c>
      <c r="K16" s="95"/>
    </row>
    <row r="17" spans="1:12" s="10" customFormat="1" ht="15" customHeight="1">
      <c r="A17" s="7"/>
      <c r="B17" s="8"/>
      <c r="C17" s="8"/>
      <c r="D17" s="8"/>
      <c r="E17" s="8"/>
      <c r="F17" s="8"/>
      <c r="G17" s="8"/>
      <c r="H17" s="7"/>
      <c r="I17" s="9"/>
      <c r="J17" s="9"/>
      <c r="K17" s="9"/>
    </row>
    <row r="18" spans="1:12">
      <c r="A18" s="96" t="s">
        <v>27</v>
      </c>
      <c r="B18" s="96"/>
      <c r="C18" s="96"/>
      <c r="D18" s="96"/>
      <c r="E18" s="11" t="s">
        <v>28</v>
      </c>
      <c r="F18" s="11" t="s">
        <v>29</v>
      </c>
      <c r="G18" s="11" t="s">
        <v>30</v>
      </c>
      <c r="H18" s="11" t="s">
        <v>31</v>
      </c>
      <c r="I18" s="96" t="s">
        <v>32</v>
      </c>
      <c r="J18" s="96"/>
      <c r="K18" s="96"/>
    </row>
    <row r="19" spans="1:12" ht="12" customHeight="1">
      <c r="A19" s="97" t="s">
        <v>33</v>
      </c>
      <c r="B19" s="98"/>
      <c r="C19" s="98"/>
      <c r="D19" s="98"/>
      <c r="E19" s="12" t="s">
        <v>34</v>
      </c>
      <c r="F19" s="13">
        <v>5000</v>
      </c>
      <c r="G19" s="14"/>
      <c r="H19" s="15"/>
      <c r="I19" s="99">
        <f>G19*H19</f>
        <v>0</v>
      </c>
      <c r="J19" s="99"/>
      <c r="K19" s="99"/>
    </row>
    <row r="20" spans="1:12" ht="14.85" customHeight="1">
      <c r="A20" s="100" t="s">
        <v>60</v>
      </c>
      <c r="B20" s="101"/>
      <c r="C20" s="102"/>
      <c r="D20" s="11" t="s">
        <v>61</v>
      </c>
      <c r="E20" s="12" t="s">
        <v>34</v>
      </c>
      <c r="F20" s="13">
        <v>362000</v>
      </c>
      <c r="G20" s="14"/>
      <c r="H20" s="15"/>
      <c r="I20" s="99">
        <f>G20*H20</f>
        <v>0</v>
      </c>
      <c r="J20" s="99"/>
      <c r="K20" s="99"/>
      <c r="L20" s="17"/>
    </row>
    <row r="21" spans="1:12" ht="14.85" customHeight="1">
      <c r="A21" s="103"/>
      <c r="B21" s="104"/>
      <c r="C21" s="105"/>
      <c r="D21" s="11" t="s">
        <v>35</v>
      </c>
      <c r="E21" s="12" t="s">
        <v>34</v>
      </c>
      <c r="F21" s="13">
        <v>530000</v>
      </c>
      <c r="G21" s="14"/>
      <c r="H21" s="15"/>
      <c r="I21" s="99">
        <f>G21*H21</f>
        <v>0</v>
      </c>
      <c r="J21" s="99"/>
      <c r="K21" s="99"/>
      <c r="L21" s="17"/>
    </row>
    <row r="22" spans="1:12" ht="14.85" customHeight="1">
      <c r="A22" s="103"/>
      <c r="B22" s="104"/>
      <c r="C22" s="105"/>
      <c r="D22" s="11" t="s">
        <v>36</v>
      </c>
      <c r="E22" s="12" t="s">
        <v>34</v>
      </c>
      <c r="F22" s="13">
        <v>915000</v>
      </c>
      <c r="G22" s="14"/>
      <c r="H22" s="15"/>
      <c r="I22" s="99">
        <f t="shared" ref="I22:I27" si="0">G22*H22</f>
        <v>0</v>
      </c>
      <c r="J22" s="99"/>
      <c r="K22" s="99"/>
      <c r="L22" s="17"/>
    </row>
    <row r="23" spans="1:12" ht="14.85" customHeight="1">
      <c r="A23" s="103"/>
      <c r="B23" s="104"/>
      <c r="C23" s="105"/>
      <c r="D23" s="11" t="s">
        <v>37</v>
      </c>
      <c r="E23" s="12" t="s">
        <v>34</v>
      </c>
      <c r="F23" s="13">
        <v>1469000</v>
      </c>
      <c r="G23" s="14"/>
      <c r="H23" s="15"/>
      <c r="I23" s="99">
        <f t="shared" si="0"/>
        <v>0</v>
      </c>
      <c r="J23" s="99"/>
      <c r="K23" s="99"/>
      <c r="L23" s="17"/>
    </row>
    <row r="24" spans="1:12" ht="14.85" customHeight="1">
      <c r="A24" s="103"/>
      <c r="B24" s="104"/>
      <c r="C24" s="105"/>
      <c r="D24" s="11" t="s">
        <v>38</v>
      </c>
      <c r="E24" s="12" t="s">
        <v>34</v>
      </c>
      <c r="F24" s="13">
        <v>1927000</v>
      </c>
      <c r="G24" s="14"/>
      <c r="H24" s="15"/>
      <c r="I24" s="99">
        <f t="shared" si="0"/>
        <v>0</v>
      </c>
      <c r="J24" s="99"/>
      <c r="K24" s="99"/>
      <c r="L24" s="17"/>
    </row>
    <row r="25" spans="1:12" ht="14.85" customHeight="1">
      <c r="A25" s="103"/>
      <c r="B25" s="104"/>
      <c r="C25" s="105"/>
      <c r="D25" s="11" t="s">
        <v>39</v>
      </c>
      <c r="E25" s="12" t="s">
        <v>34</v>
      </c>
      <c r="F25" s="13">
        <v>3323000</v>
      </c>
      <c r="G25" s="14"/>
      <c r="H25" s="15"/>
      <c r="I25" s="99">
        <f t="shared" si="0"/>
        <v>0</v>
      </c>
      <c r="J25" s="99"/>
      <c r="K25" s="99"/>
      <c r="L25" s="17"/>
    </row>
    <row r="26" spans="1:12" ht="14.85" customHeight="1">
      <c r="A26" s="103"/>
      <c r="B26" s="104"/>
      <c r="C26" s="105"/>
      <c r="D26" s="11" t="s">
        <v>40</v>
      </c>
      <c r="E26" s="12" t="s">
        <v>34</v>
      </c>
      <c r="F26" s="13">
        <v>4817000</v>
      </c>
      <c r="G26" s="14"/>
      <c r="H26" s="15"/>
      <c r="I26" s="99">
        <f t="shared" si="0"/>
        <v>0</v>
      </c>
      <c r="J26" s="99"/>
      <c r="K26" s="99"/>
      <c r="L26" s="17"/>
    </row>
    <row r="27" spans="1:12" ht="14.85" customHeight="1">
      <c r="A27" s="106"/>
      <c r="B27" s="107"/>
      <c r="C27" s="108"/>
      <c r="D27" s="11" t="s">
        <v>41</v>
      </c>
      <c r="E27" s="12" t="s">
        <v>34</v>
      </c>
      <c r="F27" s="13">
        <v>6646000</v>
      </c>
      <c r="G27" s="14"/>
      <c r="H27" s="15"/>
      <c r="I27" s="99">
        <f t="shared" si="0"/>
        <v>0</v>
      </c>
      <c r="J27" s="99"/>
      <c r="K27" s="99"/>
      <c r="L27" s="17"/>
    </row>
    <row r="28" spans="1:12" ht="6.6" customHeight="1">
      <c r="A28" s="16"/>
      <c r="B28" s="16"/>
      <c r="C28" s="16"/>
      <c r="E28" s="2"/>
      <c r="G28" s="17"/>
      <c r="H28" s="18"/>
      <c r="I28" s="17"/>
      <c r="J28" s="17"/>
    </row>
    <row r="29" spans="1:12" ht="14.85" customHeight="1">
      <c r="A29" s="109" t="s">
        <v>74</v>
      </c>
      <c r="B29" s="101"/>
      <c r="C29" s="102"/>
      <c r="D29" s="11" t="s">
        <v>61</v>
      </c>
      <c r="E29" s="19" t="s">
        <v>42</v>
      </c>
      <c r="F29" s="13">
        <v>362000</v>
      </c>
      <c r="G29" s="14"/>
      <c r="H29" s="15"/>
      <c r="I29" s="99">
        <f t="shared" ref="I29:I36" si="1">G29*H29</f>
        <v>0</v>
      </c>
      <c r="J29" s="99"/>
      <c r="K29" s="99"/>
    </row>
    <row r="30" spans="1:12" ht="14.85" customHeight="1">
      <c r="A30" s="110"/>
      <c r="B30" s="104"/>
      <c r="C30" s="105"/>
      <c r="D30" s="11" t="s">
        <v>35</v>
      </c>
      <c r="E30" s="19" t="s">
        <v>42</v>
      </c>
      <c r="F30" s="13">
        <v>530000</v>
      </c>
      <c r="G30" s="14"/>
      <c r="H30" s="15"/>
      <c r="I30" s="99">
        <f t="shared" si="1"/>
        <v>0</v>
      </c>
      <c r="J30" s="99"/>
      <c r="K30" s="99"/>
    </row>
    <row r="31" spans="1:12" ht="14.85" customHeight="1">
      <c r="A31" s="103"/>
      <c r="B31" s="104"/>
      <c r="C31" s="105"/>
      <c r="D31" s="11" t="s">
        <v>36</v>
      </c>
      <c r="E31" s="19" t="s">
        <v>42</v>
      </c>
      <c r="F31" s="13">
        <v>915000</v>
      </c>
      <c r="G31" s="14"/>
      <c r="H31" s="15"/>
      <c r="I31" s="99">
        <f t="shared" si="1"/>
        <v>0</v>
      </c>
      <c r="J31" s="99"/>
      <c r="K31" s="99"/>
    </row>
    <row r="32" spans="1:12" ht="14.85" customHeight="1">
      <c r="A32" s="103"/>
      <c r="B32" s="104"/>
      <c r="C32" s="105"/>
      <c r="D32" s="11" t="s">
        <v>37</v>
      </c>
      <c r="E32" s="19" t="s">
        <v>42</v>
      </c>
      <c r="F32" s="13">
        <v>1469000</v>
      </c>
      <c r="G32" s="14"/>
      <c r="H32" s="15"/>
      <c r="I32" s="99">
        <f t="shared" si="1"/>
        <v>0</v>
      </c>
      <c r="J32" s="99"/>
      <c r="K32" s="99"/>
    </row>
    <row r="33" spans="1:11" ht="14.85" customHeight="1">
      <c r="A33" s="103"/>
      <c r="B33" s="104"/>
      <c r="C33" s="105"/>
      <c r="D33" s="11" t="s">
        <v>38</v>
      </c>
      <c r="E33" s="19" t="s">
        <v>42</v>
      </c>
      <c r="F33" s="13">
        <v>1927000</v>
      </c>
      <c r="G33" s="14"/>
      <c r="H33" s="15"/>
      <c r="I33" s="99">
        <f t="shared" si="1"/>
        <v>0</v>
      </c>
      <c r="J33" s="99"/>
      <c r="K33" s="99"/>
    </row>
    <row r="34" spans="1:11" ht="14.85" customHeight="1">
      <c r="A34" s="103"/>
      <c r="B34" s="104"/>
      <c r="C34" s="105"/>
      <c r="D34" s="11" t="s">
        <v>39</v>
      </c>
      <c r="E34" s="19" t="s">
        <v>42</v>
      </c>
      <c r="F34" s="13">
        <v>3323000</v>
      </c>
      <c r="G34" s="14"/>
      <c r="H34" s="15"/>
      <c r="I34" s="99">
        <f t="shared" si="1"/>
        <v>0</v>
      </c>
      <c r="J34" s="99"/>
      <c r="K34" s="99"/>
    </row>
    <row r="35" spans="1:11" ht="14.85" customHeight="1">
      <c r="A35" s="103"/>
      <c r="B35" s="104"/>
      <c r="C35" s="105"/>
      <c r="D35" s="11" t="s">
        <v>40</v>
      </c>
      <c r="E35" s="19" t="s">
        <v>42</v>
      </c>
      <c r="F35" s="13">
        <v>4817000</v>
      </c>
      <c r="G35" s="14"/>
      <c r="H35" s="15"/>
      <c r="I35" s="99">
        <f t="shared" si="1"/>
        <v>0</v>
      </c>
      <c r="J35" s="99"/>
      <c r="K35" s="99"/>
    </row>
    <row r="36" spans="1:11" ht="14.85" customHeight="1">
      <c r="A36" s="106"/>
      <c r="B36" s="107"/>
      <c r="C36" s="108"/>
      <c r="D36" s="11" t="s">
        <v>41</v>
      </c>
      <c r="E36" s="19" t="s">
        <v>42</v>
      </c>
      <c r="F36" s="13">
        <v>6646000</v>
      </c>
      <c r="G36" s="14"/>
      <c r="H36" s="15"/>
      <c r="I36" s="99">
        <f t="shared" si="1"/>
        <v>0</v>
      </c>
      <c r="J36" s="99"/>
      <c r="K36" s="99"/>
    </row>
    <row r="37" spans="1:11" ht="7.35" customHeight="1" thickBot="1">
      <c r="A37" s="16"/>
      <c r="B37" s="16"/>
      <c r="C37" s="16"/>
      <c r="E37" s="2"/>
      <c r="F37" s="22"/>
      <c r="G37" s="17"/>
      <c r="H37" s="18"/>
      <c r="I37" s="17"/>
      <c r="J37" s="17"/>
    </row>
    <row r="38" spans="1:11" ht="12.75" thickBot="1">
      <c r="A38" s="117" t="s">
        <v>43</v>
      </c>
      <c r="B38" s="117"/>
      <c r="C38" s="117"/>
      <c r="D38" s="117"/>
      <c r="E38" s="117"/>
      <c r="F38" s="117"/>
      <c r="H38" s="20" t="s">
        <v>44</v>
      </c>
      <c r="I38" s="118">
        <f>SUM(I19:K37)</f>
        <v>0</v>
      </c>
      <c r="J38" s="118"/>
      <c r="K38" s="119"/>
    </row>
    <row r="39" spans="1:11" ht="12.75" thickBot="1">
      <c r="A39" s="112" t="s">
        <v>45</v>
      </c>
      <c r="B39" s="112"/>
      <c r="C39" s="112"/>
      <c r="D39" s="112"/>
      <c r="E39" s="112"/>
      <c r="F39" s="112"/>
      <c r="G39" s="112"/>
      <c r="H39" s="112"/>
      <c r="I39" s="112"/>
      <c r="J39" s="112"/>
      <c r="K39" s="112"/>
    </row>
    <row r="40" spans="1:11" ht="26.45" customHeight="1">
      <c r="A40" s="120" t="s">
        <v>46</v>
      </c>
      <c r="B40" s="121"/>
      <c r="C40" s="121"/>
      <c r="D40" s="121"/>
      <c r="E40" s="121"/>
      <c r="F40" s="121"/>
      <c r="G40" s="121"/>
      <c r="H40" s="121"/>
      <c r="I40" s="121"/>
      <c r="J40" s="121"/>
      <c r="K40" s="122"/>
    </row>
    <row r="41" spans="1:11" ht="24" customHeight="1">
      <c r="A41" s="111" t="s">
        <v>47</v>
      </c>
      <c r="B41" s="112"/>
      <c r="C41" s="112"/>
      <c r="D41" s="112"/>
      <c r="E41" s="112"/>
      <c r="F41" s="112"/>
      <c r="G41" s="112"/>
      <c r="H41" s="112"/>
      <c r="I41" s="112"/>
      <c r="J41" s="112"/>
      <c r="K41" s="113"/>
    </row>
    <row r="42" spans="1:11" ht="27.6" customHeight="1">
      <c r="A42" s="123" t="s">
        <v>75</v>
      </c>
      <c r="B42" s="112"/>
      <c r="C42" s="112"/>
      <c r="D42" s="112"/>
      <c r="E42" s="112"/>
      <c r="F42" s="112"/>
      <c r="G42" s="112"/>
      <c r="H42" s="112"/>
      <c r="I42" s="112"/>
      <c r="J42" s="112"/>
      <c r="K42" s="113"/>
    </row>
    <row r="43" spans="1:11" ht="27.6" customHeight="1">
      <c r="A43" s="111" t="s">
        <v>48</v>
      </c>
      <c r="B43" s="112"/>
      <c r="C43" s="112"/>
      <c r="D43" s="112"/>
      <c r="E43" s="112"/>
      <c r="F43" s="112"/>
      <c r="G43" s="112"/>
      <c r="H43" s="112"/>
      <c r="I43" s="112"/>
      <c r="J43" s="112"/>
      <c r="K43" s="113"/>
    </row>
    <row r="44" spans="1:11" ht="12.75" thickBot="1">
      <c r="A44" s="114"/>
      <c r="B44" s="115"/>
      <c r="C44" s="115"/>
      <c r="D44" s="115"/>
      <c r="E44" s="115"/>
      <c r="F44" s="115"/>
      <c r="G44" s="115"/>
      <c r="H44" s="115"/>
      <c r="I44" s="115"/>
      <c r="J44" s="115"/>
      <c r="K44" s="116"/>
    </row>
  </sheetData>
  <mergeCells count="66">
    <mergeCell ref="A43:K43"/>
    <mergeCell ref="A44:K44"/>
    <mergeCell ref="A38:F38"/>
    <mergeCell ref="I38:K38"/>
    <mergeCell ref="A39:K39"/>
    <mergeCell ref="A40:K40"/>
    <mergeCell ref="A41:K41"/>
    <mergeCell ref="A42:K42"/>
    <mergeCell ref="A29:C36"/>
    <mergeCell ref="I29:K29"/>
    <mergeCell ref="I30:K30"/>
    <mergeCell ref="I31:K31"/>
    <mergeCell ref="I32:K32"/>
    <mergeCell ref="I33:K33"/>
    <mergeCell ref="I34:K34"/>
    <mergeCell ref="I35:K35"/>
    <mergeCell ref="I36:K36"/>
    <mergeCell ref="A19:D19"/>
    <mergeCell ref="I19:K19"/>
    <mergeCell ref="A20:C27"/>
    <mergeCell ref="I20:K20"/>
    <mergeCell ref="I21:K21"/>
    <mergeCell ref="I22:K22"/>
    <mergeCell ref="I23:K23"/>
    <mergeCell ref="I24:K24"/>
    <mergeCell ref="I25:K25"/>
    <mergeCell ref="I26:K26"/>
    <mergeCell ref="I27:K27"/>
    <mergeCell ref="A16:B16"/>
    <mergeCell ref="C16:G16"/>
    <mergeCell ref="H16:I16"/>
    <mergeCell ref="J16:K16"/>
    <mergeCell ref="A18:D18"/>
    <mergeCell ref="I18:K18"/>
    <mergeCell ref="A14:B14"/>
    <mergeCell ref="A15:B15"/>
    <mergeCell ref="C15:E15"/>
    <mergeCell ref="G15:K15"/>
    <mergeCell ref="C14:G14"/>
    <mergeCell ref="H14:I14"/>
    <mergeCell ref="J14:K14"/>
    <mergeCell ref="A13:K13"/>
    <mergeCell ref="A8:B8"/>
    <mergeCell ref="C8:D8"/>
    <mergeCell ref="F8:K8"/>
    <mergeCell ref="A9:K9"/>
    <mergeCell ref="A10:B10"/>
    <mergeCell ref="C10:K10"/>
    <mergeCell ref="A11:B11"/>
    <mergeCell ref="C11:K11"/>
    <mergeCell ref="A12:B12"/>
    <mergeCell ref="C12:D12"/>
    <mergeCell ref="F12:K12"/>
    <mergeCell ref="A6:B6"/>
    <mergeCell ref="C6:D6"/>
    <mergeCell ref="F6:K6"/>
    <mergeCell ref="A7:B7"/>
    <mergeCell ref="C7:D7"/>
    <mergeCell ref="F7:K7"/>
    <mergeCell ref="A5:B5"/>
    <mergeCell ref="C5:K5"/>
    <mergeCell ref="A1:K1"/>
    <mergeCell ref="A2:E2"/>
    <mergeCell ref="A3:K3"/>
    <mergeCell ref="A4:B4"/>
    <mergeCell ref="C4:K4"/>
  </mergeCells>
  <phoneticPr fontId="2"/>
  <pageMargins left="0.70866141732283472" right="0.70866141732283472" top="0.74803149606299213" bottom="0.39370078740157483" header="0.31496062992125984" footer="0.31496062992125984"/>
  <pageSetup paperSize="9" scale="84" orientation="portrait" r:id="rId1"/>
  <headerFooter>
    <oddFooter>&amp;R&amp;"ＭＳ Ｐゴシック,標準"&amp;10 2022.09　マジックソフトウェアジャパン株式会社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B09A4B-395B-43B2-B94D-D39CDAFDE730}">
  <sheetPr>
    <pageSetUpPr fitToPage="1"/>
  </sheetPr>
  <dimension ref="A1:L88"/>
  <sheetViews>
    <sheetView zoomScaleNormal="100" zoomScalePageLayoutView="130" workbookViewId="0">
      <selection activeCell="C4" sqref="C4:K4"/>
    </sheetView>
  </sheetViews>
  <sheetFormatPr defaultColWidth="8.625" defaultRowHeight="12"/>
  <cols>
    <col min="1" max="1" width="8.625" style="1"/>
    <col min="2" max="2" width="10.125" style="1" customWidth="1"/>
    <col min="3" max="3" width="14.625" style="1" customWidth="1"/>
    <col min="4" max="4" width="9.125" style="1" customWidth="1"/>
    <col min="5" max="5" width="8.625" style="1"/>
    <col min="6" max="6" width="9.625" style="1" customWidth="1"/>
    <col min="7" max="7" width="11.125" style="1" customWidth="1"/>
    <col min="8" max="8" width="3.625" style="1" customWidth="1"/>
    <col min="9" max="9" width="4.5" style="1" customWidth="1"/>
    <col min="10" max="10" width="4" style="1" customWidth="1"/>
    <col min="11" max="11" width="4.125" style="1" customWidth="1"/>
    <col min="12" max="12" width="9.5" style="1" bestFit="1" customWidth="1"/>
    <col min="13" max="16384" width="8.625" style="1"/>
  </cols>
  <sheetData>
    <row r="1" spans="1:11" ht="18" customHeight="1">
      <c r="A1" s="48" t="s">
        <v>103</v>
      </c>
      <c r="B1" s="48"/>
      <c r="C1" s="48"/>
      <c r="D1" s="48"/>
      <c r="E1" s="48"/>
      <c r="F1" s="48"/>
      <c r="G1" s="48"/>
      <c r="H1" s="48"/>
      <c r="I1" s="48"/>
      <c r="J1" s="48"/>
      <c r="K1" s="48"/>
    </row>
    <row r="2" spans="1:11">
      <c r="A2" s="49" t="s">
        <v>0</v>
      </c>
      <c r="B2" s="49"/>
      <c r="C2" s="49"/>
      <c r="D2" s="49"/>
      <c r="E2" s="49"/>
      <c r="F2" s="1" t="s">
        <v>1</v>
      </c>
      <c r="G2" s="1" t="s">
        <v>2</v>
      </c>
      <c r="I2" s="1" t="s">
        <v>3</v>
      </c>
      <c r="K2" s="1" t="s">
        <v>4</v>
      </c>
    </row>
    <row r="3" spans="1:11" ht="15" customHeight="1">
      <c r="A3" s="50" t="s">
        <v>5</v>
      </c>
      <c r="B3" s="50"/>
      <c r="C3" s="50"/>
      <c r="D3" s="50"/>
      <c r="E3" s="50"/>
      <c r="F3" s="50"/>
      <c r="G3" s="50"/>
      <c r="H3" s="50"/>
      <c r="I3" s="50"/>
      <c r="J3" s="50"/>
      <c r="K3" s="50"/>
    </row>
    <row r="4" spans="1:11" ht="21.6" customHeight="1">
      <c r="A4" s="51" t="s">
        <v>6</v>
      </c>
      <c r="B4" s="51"/>
      <c r="C4" s="52" t="s">
        <v>7</v>
      </c>
      <c r="D4" s="52"/>
      <c r="E4" s="52"/>
      <c r="F4" s="52"/>
      <c r="G4" s="52"/>
      <c r="H4" s="52"/>
      <c r="I4" s="52"/>
      <c r="J4" s="52"/>
      <c r="K4" s="52"/>
    </row>
    <row r="5" spans="1:11" ht="21.6" customHeight="1">
      <c r="A5" s="45" t="s">
        <v>8</v>
      </c>
      <c r="B5" s="46"/>
      <c r="C5" s="47"/>
      <c r="D5" s="47"/>
      <c r="E5" s="47"/>
      <c r="F5" s="47"/>
      <c r="G5" s="47"/>
      <c r="H5" s="47"/>
      <c r="I5" s="47"/>
      <c r="J5" s="47"/>
      <c r="K5" s="47"/>
    </row>
    <row r="6" spans="1:11" ht="21.6" customHeight="1">
      <c r="A6" s="45" t="s">
        <v>9</v>
      </c>
      <c r="B6" s="46"/>
      <c r="C6" s="53"/>
      <c r="D6" s="54"/>
      <c r="E6" s="3" t="s">
        <v>10</v>
      </c>
      <c r="F6" s="55"/>
      <c r="G6" s="56"/>
      <c r="H6" s="56"/>
      <c r="I6" s="56"/>
      <c r="J6" s="56"/>
      <c r="K6" s="57"/>
    </row>
    <row r="7" spans="1:11" ht="21.6" customHeight="1">
      <c r="A7" s="45" t="s">
        <v>11</v>
      </c>
      <c r="B7" s="46"/>
      <c r="C7" s="53"/>
      <c r="D7" s="54"/>
      <c r="E7" s="4" t="s">
        <v>12</v>
      </c>
      <c r="F7" s="58"/>
      <c r="G7" s="59"/>
      <c r="H7" s="59"/>
      <c r="I7" s="59"/>
      <c r="J7" s="59"/>
      <c r="K7" s="60"/>
    </row>
    <row r="8" spans="1:11" ht="21.6" customHeight="1">
      <c r="A8" s="51" t="s">
        <v>13</v>
      </c>
      <c r="B8" s="51"/>
      <c r="C8" s="63"/>
      <c r="D8" s="64"/>
      <c r="E8" s="5" t="s">
        <v>14</v>
      </c>
      <c r="F8" s="63" t="s">
        <v>15</v>
      </c>
      <c r="G8" s="64"/>
      <c r="H8" s="64"/>
      <c r="I8" s="64"/>
      <c r="J8" s="64"/>
      <c r="K8" s="65"/>
    </row>
    <row r="9" spans="1:11" s="6" customFormat="1" ht="17.100000000000001" customHeight="1">
      <c r="A9" s="50" t="s">
        <v>16</v>
      </c>
      <c r="B9" s="50"/>
      <c r="C9" s="50"/>
      <c r="D9" s="50"/>
      <c r="E9" s="50"/>
      <c r="F9" s="50"/>
      <c r="G9" s="50"/>
      <c r="H9" s="50"/>
      <c r="I9" s="50"/>
      <c r="J9" s="50"/>
      <c r="K9" s="50"/>
    </row>
    <row r="10" spans="1:11" s="6" customFormat="1" ht="21.6" customHeight="1">
      <c r="A10" s="45" t="s">
        <v>17</v>
      </c>
      <c r="B10" s="46"/>
      <c r="C10" s="66"/>
      <c r="D10" s="66"/>
      <c r="E10" s="66"/>
      <c r="F10" s="66"/>
      <c r="G10" s="66"/>
      <c r="H10" s="66"/>
      <c r="I10" s="66"/>
      <c r="J10" s="66"/>
      <c r="K10" s="67"/>
    </row>
    <row r="11" spans="1:11" s="6" customFormat="1" ht="21.6" customHeight="1">
      <c r="A11" s="45" t="s">
        <v>18</v>
      </c>
      <c r="B11" s="46"/>
      <c r="C11" s="53"/>
      <c r="D11" s="68"/>
      <c r="E11" s="68"/>
      <c r="F11" s="68"/>
      <c r="G11" s="68"/>
      <c r="H11" s="68"/>
      <c r="I11" s="68"/>
      <c r="J11" s="68"/>
      <c r="K11" s="54"/>
    </row>
    <row r="12" spans="1:11" s="6" customFormat="1" ht="35.450000000000003" customHeight="1">
      <c r="A12" s="45" t="s">
        <v>11</v>
      </c>
      <c r="B12" s="46"/>
      <c r="C12" s="69"/>
      <c r="D12" s="70"/>
      <c r="E12" s="3" t="s">
        <v>19</v>
      </c>
      <c r="F12" s="58"/>
      <c r="G12" s="59"/>
      <c r="H12" s="59"/>
      <c r="I12" s="59"/>
      <c r="J12" s="59"/>
      <c r="K12" s="60"/>
    </row>
    <row r="13" spans="1:11" s="6" customFormat="1" ht="26.85" customHeight="1" thickBot="1">
      <c r="A13" s="61" t="s">
        <v>20</v>
      </c>
      <c r="B13" s="62"/>
      <c r="C13" s="62"/>
      <c r="D13" s="62"/>
      <c r="E13" s="62"/>
      <c r="F13" s="62"/>
      <c r="G13" s="62"/>
      <c r="H13" s="62"/>
      <c r="I13" s="62"/>
      <c r="J13" s="62"/>
      <c r="K13" s="62"/>
    </row>
    <row r="14" spans="1:11" s="6" customFormat="1" ht="31.7" customHeight="1" thickBot="1">
      <c r="A14" s="74" t="s">
        <v>21</v>
      </c>
      <c r="B14" s="75"/>
      <c r="C14" s="83"/>
      <c r="D14" s="84"/>
      <c r="E14" s="84"/>
      <c r="F14" s="84"/>
      <c r="G14" s="85"/>
      <c r="H14" s="86" t="s">
        <v>26</v>
      </c>
      <c r="I14" s="86"/>
      <c r="J14" s="87"/>
      <c r="K14" s="88"/>
    </row>
    <row r="15" spans="1:11" s="6" customFormat="1" ht="31.7" customHeight="1" thickTop="1" thickBot="1">
      <c r="A15" s="76" t="s">
        <v>22</v>
      </c>
      <c r="B15" s="77"/>
      <c r="C15" s="78"/>
      <c r="D15" s="79"/>
      <c r="E15" s="79"/>
      <c r="F15" s="24" t="s">
        <v>23</v>
      </c>
      <c r="G15" s="80"/>
      <c r="H15" s="81"/>
      <c r="I15" s="81"/>
      <c r="J15" s="81"/>
      <c r="K15" s="82"/>
    </row>
    <row r="16" spans="1:11" s="6" customFormat="1" ht="31.7" customHeight="1" thickTop="1" thickBot="1">
      <c r="A16" s="89" t="s">
        <v>24</v>
      </c>
      <c r="B16" s="90"/>
      <c r="C16" s="91" t="s">
        <v>25</v>
      </c>
      <c r="D16" s="91"/>
      <c r="E16" s="91"/>
      <c r="F16" s="91"/>
      <c r="G16" s="92"/>
      <c r="H16" s="93" t="s">
        <v>26</v>
      </c>
      <c r="I16" s="94"/>
      <c r="J16" s="91" t="s">
        <v>25</v>
      </c>
      <c r="K16" s="95"/>
    </row>
    <row r="17" spans="1:12" s="10" customFormat="1" ht="15" customHeight="1">
      <c r="A17" s="7"/>
      <c r="B17" s="8"/>
      <c r="C17" s="8"/>
      <c r="D17" s="8"/>
      <c r="E17" s="8"/>
      <c r="F17" s="8"/>
      <c r="G17" s="8"/>
      <c r="H17" s="7"/>
      <c r="I17" s="9"/>
      <c r="J17" s="9"/>
      <c r="K17" s="9"/>
    </row>
    <row r="18" spans="1:12">
      <c r="A18" s="96" t="s">
        <v>27</v>
      </c>
      <c r="B18" s="96"/>
      <c r="C18" s="96"/>
      <c r="D18" s="96"/>
      <c r="E18" s="11" t="s">
        <v>28</v>
      </c>
      <c r="F18" s="11" t="s">
        <v>29</v>
      </c>
      <c r="G18" s="11" t="s">
        <v>30</v>
      </c>
      <c r="H18" s="11" t="s">
        <v>31</v>
      </c>
      <c r="I18" s="96" t="s">
        <v>32</v>
      </c>
      <c r="J18" s="96"/>
      <c r="K18" s="96"/>
    </row>
    <row r="19" spans="1:12" ht="12" customHeight="1">
      <c r="A19" s="97" t="s">
        <v>33</v>
      </c>
      <c r="B19" s="98"/>
      <c r="C19" s="98"/>
      <c r="D19" s="98"/>
      <c r="E19" s="12" t="s">
        <v>34</v>
      </c>
      <c r="F19" s="13">
        <v>5000</v>
      </c>
      <c r="G19" s="14"/>
      <c r="H19" s="15"/>
      <c r="I19" s="99">
        <f>G19*H19</f>
        <v>0</v>
      </c>
      <c r="J19" s="99"/>
      <c r="K19" s="99"/>
    </row>
    <row r="20" spans="1:12" ht="14.85" customHeight="1">
      <c r="A20" s="100" t="s">
        <v>62</v>
      </c>
      <c r="B20" s="101"/>
      <c r="C20" s="102"/>
      <c r="D20" s="11" t="s">
        <v>61</v>
      </c>
      <c r="E20" s="12" t="s">
        <v>34</v>
      </c>
      <c r="F20" s="29">
        <v>474000</v>
      </c>
      <c r="G20" s="14"/>
      <c r="H20" s="15"/>
      <c r="I20" s="99">
        <f>G20*H20</f>
        <v>0</v>
      </c>
      <c r="J20" s="99"/>
      <c r="K20" s="99"/>
      <c r="L20" s="28"/>
    </row>
    <row r="21" spans="1:12" ht="14.85" customHeight="1">
      <c r="A21" s="103"/>
      <c r="B21" s="104"/>
      <c r="C21" s="105"/>
      <c r="D21" s="11" t="s">
        <v>35</v>
      </c>
      <c r="E21" s="12" t="s">
        <v>34</v>
      </c>
      <c r="F21" s="29">
        <v>702000</v>
      </c>
      <c r="G21" s="14"/>
      <c r="H21" s="15"/>
      <c r="I21" s="99">
        <f>G21*H21</f>
        <v>0</v>
      </c>
      <c r="J21" s="99"/>
      <c r="K21" s="99"/>
      <c r="L21" s="28"/>
    </row>
    <row r="22" spans="1:12" ht="14.85" customHeight="1">
      <c r="A22" s="103"/>
      <c r="B22" s="104"/>
      <c r="C22" s="105"/>
      <c r="D22" s="11" t="s">
        <v>36</v>
      </c>
      <c r="E22" s="12" t="s">
        <v>34</v>
      </c>
      <c r="F22" s="29">
        <v>1195000</v>
      </c>
      <c r="G22" s="14"/>
      <c r="H22" s="15"/>
      <c r="I22" s="99">
        <f t="shared" ref="I22:I27" si="0">G22*H22</f>
        <v>0</v>
      </c>
      <c r="J22" s="99"/>
      <c r="K22" s="99"/>
      <c r="L22" s="28"/>
    </row>
    <row r="23" spans="1:12" ht="14.85" customHeight="1">
      <c r="A23" s="103"/>
      <c r="B23" s="104"/>
      <c r="C23" s="105"/>
      <c r="D23" s="11" t="s">
        <v>37</v>
      </c>
      <c r="E23" s="12" t="s">
        <v>34</v>
      </c>
      <c r="F23" s="29">
        <v>1916000</v>
      </c>
      <c r="G23" s="14"/>
      <c r="H23" s="15"/>
      <c r="I23" s="99">
        <f t="shared" si="0"/>
        <v>0</v>
      </c>
      <c r="J23" s="99"/>
      <c r="K23" s="99"/>
      <c r="L23" s="28"/>
    </row>
    <row r="24" spans="1:12" ht="14.85" customHeight="1">
      <c r="A24" s="103"/>
      <c r="B24" s="104"/>
      <c r="C24" s="105"/>
      <c r="D24" s="11" t="s">
        <v>38</v>
      </c>
      <c r="E24" s="12" t="s">
        <v>34</v>
      </c>
      <c r="F24" s="29">
        <v>2505000</v>
      </c>
      <c r="G24" s="14"/>
      <c r="H24" s="15"/>
      <c r="I24" s="99">
        <f t="shared" si="0"/>
        <v>0</v>
      </c>
      <c r="J24" s="99"/>
      <c r="K24" s="99"/>
      <c r="L24" s="28"/>
    </row>
    <row r="25" spans="1:12" ht="14.85" customHeight="1">
      <c r="A25" s="103"/>
      <c r="B25" s="104"/>
      <c r="C25" s="105"/>
      <c r="D25" s="11" t="s">
        <v>39</v>
      </c>
      <c r="E25" s="12" t="s">
        <v>34</v>
      </c>
      <c r="F25" s="29">
        <v>4326000</v>
      </c>
      <c r="G25" s="14"/>
      <c r="H25" s="15"/>
      <c r="I25" s="99">
        <f t="shared" si="0"/>
        <v>0</v>
      </c>
      <c r="J25" s="99"/>
      <c r="K25" s="99"/>
      <c r="L25" s="28"/>
    </row>
    <row r="26" spans="1:12" ht="14.85" customHeight="1">
      <c r="A26" s="103"/>
      <c r="B26" s="104"/>
      <c r="C26" s="105"/>
      <c r="D26" s="11" t="s">
        <v>40</v>
      </c>
      <c r="E26" s="12" t="s">
        <v>34</v>
      </c>
      <c r="F26" s="29">
        <v>6261000</v>
      </c>
      <c r="G26" s="14"/>
      <c r="H26" s="15"/>
      <c r="I26" s="99">
        <f t="shared" si="0"/>
        <v>0</v>
      </c>
      <c r="J26" s="99"/>
      <c r="K26" s="99"/>
      <c r="L26" s="28"/>
    </row>
    <row r="27" spans="1:12" ht="14.85" customHeight="1">
      <c r="A27" s="106"/>
      <c r="B27" s="107"/>
      <c r="C27" s="108"/>
      <c r="D27" s="11" t="s">
        <v>41</v>
      </c>
      <c r="E27" s="12" t="s">
        <v>34</v>
      </c>
      <c r="F27" s="29">
        <v>8641000</v>
      </c>
      <c r="G27" s="14"/>
      <c r="H27" s="15"/>
      <c r="I27" s="99">
        <f t="shared" si="0"/>
        <v>0</v>
      </c>
      <c r="J27" s="99"/>
      <c r="K27" s="99"/>
      <c r="L27" s="28"/>
    </row>
    <row r="28" spans="1:12" ht="6.6" customHeight="1">
      <c r="A28" s="16"/>
      <c r="B28" s="16"/>
      <c r="C28" s="16"/>
      <c r="E28" s="2"/>
      <c r="G28" s="17"/>
      <c r="H28" s="18"/>
      <c r="I28" s="17"/>
      <c r="J28" s="17"/>
    </row>
    <row r="29" spans="1:12" ht="14.85" customHeight="1">
      <c r="A29" s="109" t="s">
        <v>76</v>
      </c>
      <c r="B29" s="101"/>
      <c r="C29" s="102"/>
      <c r="D29" s="11" t="s">
        <v>61</v>
      </c>
      <c r="E29" s="19" t="s">
        <v>42</v>
      </c>
      <c r="F29" s="29">
        <v>474000</v>
      </c>
      <c r="G29" s="14"/>
      <c r="H29" s="15"/>
      <c r="I29" s="99">
        <f t="shared" ref="I29:I36" si="1">G29*H29</f>
        <v>0</v>
      </c>
      <c r="J29" s="99"/>
      <c r="K29" s="99"/>
      <c r="L29" s="17"/>
    </row>
    <row r="30" spans="1:12" ht="14.85" customHeight="1">
      <c r="A30" s="110"/>
      <c r="B30" s="104"/>
      <c r="C30" s="105"/>
      <c r="D30" s="11" t="s">
        <v>35</v>
      </c>
      <c r="E30" s="19" t="s">
        <v>42</v>
      </c>
      <c r="F30" s="29">
        <v>702000</v>
      </c>
      <c r="G30" s="14"/>
      <c r="H30" s="15"/>
      <c r="I30" s="99">
        <f t="shared" ref="I30" si="2">G30*H30</f>
        <v>0</v>
      </c>
      <c r="J30" s="99"/>
      <c r="K30" s="99"/>
      <c r="L30" s="17"/>
    </row>
    <row r="31" spans="1:12" ht="14.85" customHeight="1">
      <c r="A31" s="103"/>
      <c r="B31" s="104"/>
      <c r="C31" s="105"/>
      <c r="D31" s="11" t="s">
        <v>36</v>
      </c>
      <c r="E31" s="19" t="s">
        <v>42</v>
      </c>
      <c r="F31" s="29">
        <v>1195000</v>
      </c>
      <c r="G31" s="14"/>
      <c r="H31" s="15"/>
      <c r="I31" s="99">
        <f t="shared" si="1"/>
        <v>0</v>
      </c>
      <c r="J31" s="99"/>
      <c r="K31" s="99"/>
      <c r="L31" s="17"/>
    </row>
    <row r="32" spans="1:12" ht="14.85" customHeight="1">
      <c r="A32" s="103"/>
      <c r="B32" s="104"/>
      <c r="C32" s="105"/>
      <c r="D32" s="11" t="s">
        <v>37</v>
      </c>
      <c r="E32" s="19" t="s">
        <v>42</v>
      </c>
      <c r="F32" s="29">
        <v>1916000</v>
      </c>
      <c r="G32" s="14"/>
      <c r="H32" s="15"/>
      <c r="I32" s="99">
        <f t="shared" si="1"/>
        <v>0</v>
      </c>
      <c r="J32" s="99"/>
      <c r="K32" s="99"/>
      <c r="L32" s="17"/>
    </row>
    <row r="33" spans="1:12" ht="14.85" customHeight="1">
      <c r="A33" s="103"/>
      <c r="B33" s="104"/>
      <c r="C33" s="105"/>
      <c r="D33" s="11" t="s">
        <v>38</v>
      </c>
      <c r="E33" s="19" t="s">
        <v>42</v>
      </c>
      <c r="F33" s="29">
        <v>2505000</v>
      </c>
      <c r="G33" s="14"/>
      <c r="H33" s="15"/>
      <c r="I33" s="99">
        <f t="shared" si="1"/>
        <v>0</v>
      </c>
      <c r="J33" s="99"/>
      <c r="K33" s="99"/>
      <c r="L33" s="17"/>
    </row>
    <row r="34" spans="1:12" ht="14.85" customHeight="1">
      <c r="A34" s="103"/>
      <c r="B34" s="104"/>
      <c r="C34" s="105"/>
      <c r="D34" s="11" t="s">
        <v>39</v>
      </c>
      <c r="E34" s="19" t="s">
        <v>42</v>
      </c>
      <c r="F34" s="29">
        <v>4326000</v>
      </c>
      <c r="G34" s="14"/>
      <c r="H34" s="15"/>
      <c r="I34" s="99">
        <f t="shared" si="1"/>
        <v>0</v>
      </c>
      <c r="J34" s="99"/>
      <c r="K34" s="99"/>
      <c r="L34" s="17"/>
    </row>
    <row r="35" spans="1:12" ht="14.85" customHeight="1">
      <c r="A35" s="103"/>
      <c r="B35" s="104"/>
      <c r="C35" s="105"/>
      <c r="D35" s="11" t="s">
        <v>40</v>
      </c>
      <c r="E35" s="19" t="s">
        <v>42</v>
      </c>
      <c r="F35" s="29">
        <v>6261000</v>
      </c>
      <c r="G35" s="14"/>
      <c r="H35" s="15"/>
      <c r="I35" s="99">
        <f t="shared" si="1"/>
        <v>0</v>
      </c>
      <c r="J35" s="99"/>
      <c r="K35" s="99"/>
      <c r="L35" s="17"/>
    </row>
    <row r="36" spans="1:12" ht="14.85" customHeight="1">
      <c r="A36" s="106"/>
      <c r="B36" s="107"/>
      <c r="C36" s="108"/>
      <c r="D36" s="11" t="s">
        <v>41</v>
      </c>
      <c r="E36" s="19" t="s">
        <v>42</v>
      </c>
      <c r="F36" s="29">
        <v>8641000</v>
      </c>
      <c r="G36" s="14"/>
      <c r="H36" s="15"/>
      <c r="I36" s="99">
        <f t="shared" si="1"/>
        <v>0</v>
      </c>
      <c r="J36" s="99"/>
      <c r="K36" s="99"/>
      <c r="L36" s="17"/>
    </row>
    <row r="37" spans="1:12" ht="7.35" customHeight="1" thickBot="1">
      <c r="A37" s="16"/>
      <c r="B37" s="16"/>
      <c r="C37" s="16"/>
      <c r="E37" s="2"/>
      <c r="F37" s="22"/>
      <c r="G37" s="17"/>
      <c r="H37" s="18"/>
      <c r="I37" s="17"/>
      <c r="J37" s="17"/>
    </row>
    <row r="38" spans="1:12" ht="12.75" thickBot="1">
      <c r="A38" s="117" t="s">
        <v>43</v>
      </c>
      <c r="B38" s="117"/>
      <c r="C38" s="117"/>
      <c r="D38" s="117"/>
      <c r="E38" s="117"/>
      <c r="F38" s="117"/>
      <c r="H38" s="20" t="s">
        <v>44</v>
      </c>
      <c r="I38" s="118">
        <f>SUM(I19:K37)</f>
        <v>0</v>
      </c>
      <c r="J38" s="118"/>
      <c r="K38" s="119"/>
    </row>
    <row r="39" spans="1:12">
      <c r="A39" s="112" t="s">
        <v>45</v>
      </c>
      <c r="B39" s="112"/>
      <c r="C39" s="112"/>
      <c r="D39" s="112"/>
      <c r="E39" s="112"/>
      <c r="F39" s="112"/>
      <c r="G39" s="112"/>
      <c r="H39" s="112"/>
      <c r="I39" s="112"/>
      <c r="J39" s="112"/>
      <c r="K39" s="112"/>
    </row>
    <row r="40" spans="1:12" ht="25.35" customHeight="1">
      <c r="A40" s="120" t="s">
        <v>46</v>
      </c>
      <c r="B40" s="121"/>
      <c r="C40" s="121"/>
      <c r="D40" s="121"/>
      <c r="E40" s="121"/>
      <c r="F40" s="121"/>
      <c r="G40" s="121"/>
      <c r="H40" s="121"/>
      <c r="I40" s="121"/>
      <c r="J40" s="121"/>
      <c r="K40" s="122"/>
    </row>
    <row r="41" spans="1:12" ht="24" customHeight="1">
      <c r="A41" s="111" t="s">
        <v>47</v>
      </c>
      <c r="B41" s="112"/>
      <c r="C41" s="112"/>
      <c r="D41" s="112"/>
      <c r="E41" s="112"/>
      <c r="F41" s="112"/>
      <c r="G41" s="112"/>
      <c r="H41" s="112"/>
      <c r="I41" s="112"/>
      <c r="J41" s="112"/>
      <c r="K41" s="113"/>
    </row>
    <row r="42" spans="1:12" ht="27.6" customHeight="1">
      <c r="A42" s="111" t="s">
        <v>48</v>
      </c>
      <c r="B42" s="112"/>
      <c r="C42" s="112"/>
      <c r="D42" s="112"/>
      <c r="E42" s="112"/>
      <c r="F42" s="112"/>
      <c r="G42" s="112"/>
      <c r="H42" s="112"/>
      <c r="I42" s="112"/>
      <c r="J42" s="112"/>
      <c r="K42" s="113"/>
    </row>
    <row r="43" spans="1:12" ht="12.75" thickBot="1">
      <c r="A43" s="114"/>
      <c r="B43" s="115"/>
      <c r="C43" s="115"/>
      <c r="D43" s="115"/>
      <c r="E43" s="115"/>
      <c r="F43" s="115"/>
      <c r="G43" s="115"/>
      <c r="H43" s="115"/>
      <c r="I43" s="115"/>
      <c r="J43" s="115"/>
      <c r="K43" s="116"/>
    </row>
    <row r="49" spans="1:1">
      <c r="A49" s="28"/>
    </row>
    <row r="50" spans="1:1">
      <c r="A50" s="28"/>
    </row>
    <row r="51" spans="1:1">
      <c r="A51" s="28"/>
    </row>
    <row r="52" spans="1:1">
      <c r="A52" s="28"/>
    </row>
    <row r="53" spans="1:1">
      <c r="A53" s="28"/>
    </row>
    <row r="54" spans="1:1">
      <c r="A54" s="28"/>
    </row>
    <row r="88" spans="2:2">
      <c r="B88" s="28">
        <v>7514000</v>
      </c>
    </row>
  </sheetData>
  <mergeCells count="65">
    <mergeCell ref="A10:B10"/>
    <mergeCell ref="C10:K10"/>
    <mergeCell ref="A6:B6"/>
    <mergeCell ref="A7:B7"/>
    <mergeCell ref="A8:B8"/>
    <mergeCell ref="A9:K9"/>
    <mergeCell ref="C6:D6"/>
    <mergeCell ref="C7:D7"/>
    <mergeCell ref="C8:D8"/>
    <mergeCell ref="F8:K8"/>
    <mergeCell ref="F7:K7"/>
    <mergeCell ref="F6:K6"/>
    <mergeCell ref="A5:B5"/>
    <mergeCell ref="C5:K5"/>
    <mergeCell ref="A1:K1"/>
    <mergeCell ref="A2:E2"/>
    <mergeCell ref="A3:K3"/>
    <mergeCell ref="A4:B4"/>
    <mergeCell ref="C4:K4"/>
    <mergeCell ref="A18:D18"/>
    <mergeCell ref="I18:K18"/>
    <mergeCell ref="A11:B11"/>
    <mergeCell ref="C11:K11"/>
    <mergeCell ref="A12:B12"/>
    <mergeCell ref="A13:K13"/>
    <mergeCell ref="A14:B14"/>
    <mergeCell ref="A15:B15"/>
    <mergeCell ref="C15:E15"/>
    <mergeCell ref="G15:K15"/>
    <mergeCell ref="A16:B16"/>
    <mergeCell ref="C16:G16"/>
    <mergeCell ref="H16:I16"/>
    <mergeCell ref="J16:K16"/>
    <mergeCell ref="C12:D12"/>
    <mergeCell ref="F12:K12"/>
    <mergeCell ref="A20:C27"/>
    <mergeCell ref="I20:K20"/>
    <mergeCell ref="I22:K22"/>
    <mergeCell ref="I23:K23"/>
    <mergeCell ref="I24:K24"/>
    <mergeCell ref="I25:K25"/>
    <mergeCell ref="I26:K26"/>
    <mergeCell ref="I27:K27"/>
    <mergeCell ref="I21:K21"/>
    <mergeCell ref="A43:K43"/>
    <mergeCell ref="A39:K39"/>
    <mergeCell ref="A40:K40"/>
    <mergeCell ref="A41:K41"/>
    <mergeCell ref="A42:K42"/>
    <mergeCell ref="C14:G14"/>
    <mergeCell ref="H14:I14"/>
    <mergeCell ref="J14:K14"/>
    <mergeCell ref="A38:F38"/>
    <mergeCell ref="I38:K38"/>
    <mergeCell ref="I19:K19"/>
    <mergeCell ref="A19:D19"/>
    <mergeCell ref="A29:C36"/>
    <mergeCell ref="I29:K29"/>
    <mergeCell ref="I31:K31"/>
    <mergeCell ref="I32:K32"/>
    <mergeCell ref="I33:K33"/>
    <mergeCell ref="I34:K34"/>
    <mergeCell ref="I35:K35"/>
    <mergeCell ref="I36:K36"/>
    <mergeCell ref="I30:K30"/>
  </mergeCells>
  <phoneticPr fontId="2"/>
  <pageMargins left="0.70866141732283472" right="0.70866141732283472" top="0.74803149606299213" bottom="0.39370078740157483" header="0.31496062992125984" footer="0.31496062992125984"/>
  <pageSetup paperSize="9" scale="84" orientation="portrait" r:id="rId1"/>
  <headerFooter>
    <oddFooter>&amp;R&amp;"ＭＳ Ｐゴシック,標準"&amp;10 2022.09　マジックソフトウェアジャパン株式会社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5B041D-48C5-4E6D-B182-6B3990CDEE33}">
  <sheetPr>
    <pageSetUpPr fitToPage="1"/>
  </sheetPr>
  <dimension ref="A1:K89"/>
  <sheetViews>
    <sheetView zoomScaleNormal="100" zoomScalePageLayoutView="130" workbookViewId="0">
      <selection activeCell="C4" sqref="C4:K4"/>
    </sheetView>
  </sheetViews>
  <sheetFormatPr defaultColWidth="8.625" defaultRowHeight="12"/>
  <cols>
    <col min="1" max="1" width="8.625" style="1"/>
    <col min="2" max="2" width="10.125" style="1" customWidth="1"/>
    <col min="3" max="3" width="14.625" style="1" customWidth="1"/>
    <col min="4" max="4" width="9.125" style="1" customWidth="1"/>
    <col min="5" max="5" width="8.625" style="1"/>
    <col min="6" max="6" width="9.625" style="1" customWidth="1"/>
    <col min="7" max="7" width="11.125" style="1" customWidth="1"/>
    <col min="8" max="8" width="3.625" style="1" customWidth="1"/>
    <col min="9" max="9" width="4.5" style="1" customWidth="1"/>
    <col min="10" max="10" width="4" style="1" customWidth="1"/>
    <col min="11" max="11" width="4.125" style="1" customWidth="1"/>
    <col min="12" max="12" width="9.5" style="1" bestFit="1" customWidth="1"/>
    <col min="13" max="16384" width="8.625" style="1"/>
  </cols>
  <sheetData>
    <row r="1" spans="1:11" ht="18" customHeight="1">
      <c r="A1" s="48" t="s">
        <v>104</v>
      </c>
      <c r="B1" s="48"/>
      <c r="C1" s="48"/>
      <c r="D1" s="48"/>
      <c r="E1" s="48"/>
      <c r="F1" s="48"/>
      <c r="G1" s="48"/>
      <c r="H1" s="48"/>
      <c r="I1" s="48"/>
      <c r="J1" s="48"/>
      <c r="K1" s="48"/>
    </row>
    <row r="2" spans="1:11">
      <c r="A2" s="49" t="s">
        <v>0</v>
      </c>
      <c r="B2" s="49"/>
      <c r="C2" s="49"/>
      <c r="D2" s="49"/>
      <c r="E2" s="49"/>
      <c r="F2" s="1" t="s">
        <v>1</v>
      </c>
      <c r="G2" s="1" t="s">
        <v>2</v>
      </c>
      <c r="I2" s="1" t="s">
        <v>3</v>
      </c>
      <c r="K2" s="1" t="s">
        <v>4</v>
      </c>
    </row>
    <row r="3" spans="1:11" ht="15" customHeight="1">
      <c r="A3" s="50" t="s">
        <v>5</v>
      </c>
      <c r="B3" s="50"/>
      <c r="C3" s="50"/>
      <c r="D3" s="50"/>
      <c r="E3" s="50"/>
      <c r="F3" s="50"/>
      <c r="G3" s="50"/>
      <c r="H3" s="50"/>
      <c r="I3" s="50"/>
      <c r="J3" s="50"/>
      <c r="K3" s="50"/>
    </row>
    <row r="4" spans="1:11" ht="21.6" customHeight="1">
      <c r="A4" s="51" t="s">
        <v>6</v>
      </c>
      <c r="B4" s="51"/>
      <c r="C4" s="52" t="s">
        <v>7</v>
      </c>
      <c r="D4" s="52"/>
      <c r="E4" s="52"/>
      <c r="F4" s="52"/>
      <c r="G4" s="52"/>
      <c r="H4" s="52"/>
      <c r="I4" s="52"/>
      <c r="J4" s="52"/>
      <c r="K4" s="52"/>
    </row>
    <row r="5" spans="1:11" ht="21.6" customHeight="1">
      <c r="A5" s="45" t="s">
        <v>8</v>
      </c>
      <c r="B5" s="46"/>
      <c r="C5" s="47"/>
      <c r="D5" s="47"/>
      <c r="E5" s="47"/>
      <c r="F5" s="47"/>
      <c r="G5" s="47"/>
      <c r="H5" s="47"/>
      <c r="I5" s="47"/>
      <c r="J5" s="47"/>
      <c r="K5" s="47"/>
    </row>
    <row r="6" spans="1:11" ht="21.6" customHeight="1">
      <c r="A6" s="45" t="s">
        <v>9</v>
      </c>
      <c r="B6" s="46"/>
      <c r="C6" s="53"/>
      <c r="D6" s="54"/>
      <c r="E6" s="3" t="s">
        <v>10</v>
      </c>
      <c r="F6" s="55"/>
      <c r="G6" s="56"/>
      <c r="H6" s="56"/>
      <c r="I6" s="56"/>
      <c r="J6" s="56"/>
      <c r="K6" s="57"/>
    </row>
    <row r="7" spans="1:11" ht="21.6" customHeight="1">
      <c r="A7" s="45" t="s">
        <v>11</v>
      </c>
      <c r="B7" s="46"/>
      <c r="C7" s="53"/>
      <c r="D7" s="54"/>
      <c r="E7" s="4" t="s">
        <v>12</v>
      </c>
      <c r="F7" s="58"/>
      <c r="G7" s="59"/>
      <c r="H7" s="59"/>
      <c r="I7" s="59"/>
      <c r="J7" s="59"/>
      <c r="K7" s="60"/>
    </row>
    <row r="8" spans="1:11" ht="21.6" customHeight="1">
      <c r="A8" s="51" t="s">
        <v>13</v>
      </c>
      <c r="B8" s="51"/>
      <c r="C8" s="63"/>
      <c r="D8" s="64"/>
      <c r="E8" s="5" t="s">
        <v>14</v>
      </c>
      <c r="F8" s="63" t="s">
        <v>15</v>
      </c>
      <c r="G8" s="64"/>
      <c r="H8" s="64"/>
      <c r="I8" s="64"/>
      <c r="J8" s="64"/>
      <c r="K8" s="65"/>
    </row>
    <row r="9" spans="1:11" s="6" customFormat="1" ht="17.100000000000001" customHeight="1">
      <c r="A9" s="50" t="s">
        <v>16</v>
      </c>
      <c r="B9" s="50"/>
      <c r="C9" s="50"/>
      <c r="D9" s="50"/>
      <c r="E9" s="50"/>
      <c r="F9" s="50"/>
      <c r="G9" s="50"/>
      <c r="H9" s="50"/>
      <c r="I9" s="50"/>
      <c r="J9" s="50"/>
      <c r="K9" s="50"/>
    </row>
    <row r="10" spans="1:11" s="6" customFormat="1" ht="21.6" customHeight="1">
      <c r="A10" s="45" t="s">
        <v>17</v>
      </c>
      <c r="B10" s="46"/>
      <c r="C10" s="66"/>
      <c r="D10" s="66"/>
      <c r="E10" s="66"/>
      <c r="F10" s="66"/>
      <c r="G10" s="66"/>
      <c r="H10" s="66"/>
      <c r="I10" s="66"/>
      <c r="J10" s="66"/>
      <c r="K10" s="67"/>
    </row>
    <row r="11" spans="1:11" s="6" customFormat="1" ht="21.6" customHeight="1">
      <c r="A11" s="45" t="s">
        <v>18</v>
      </c>
      <c r="B11" s="46"/>
      <c r="C11" s="53"/>
      <c r="D11" s="68"/>
      <c r="E11" s="68"/>
      <c r="F11" s="68"/>
      <c r="G11" s="68"/>
      <c r="H11" s="68"/>
      <c r="I11" s="68"/>
      <c r="J11" s="68"/>
      <c r="K11" s="54"/>
    </row>
    <row r="12" spans="1:11" s="6" customFormat="1" ht="35.450000000000003" customHeight="1">
      <c r="A12" s="45" t="s">
        <v>11</v>
      </c>
      <c r="B12" s="46"/>
      <c r="C12" s="69"/>
      <c r="D12" s="70"/>
      <c r="E12" s="3" t="s">
        <v>19</v>
      </c>
      <c r="F12" s="58"/>
      <c r="G12" s="59"/>
      <c r="H12" s="59"/>
      <c r="I12" s="59"/>
      <c r="J12" s="59"/>
      <c r="K12" s="60"/>
    </row>
    <row r="13" spans="1:11" s="6" customFormat="1" ht="26.85" customHeight="1" thickBot="1">
      <c r="A13" s="61" t="s">
        <v>20</v>
      </c>
      <c r="B13" s="62"/>
      <c r="C13" s="62"/>
      <c r="D13" s="62"/>
      <c r="E13" s="62"/>
      <c r="F13" s="62"/>
      <c r="G13" s="62"/>
      <c r="H13" s="62"/>
      <c r="I13" s="62"/>
      <c r="J13" s="62"/>
      <c r="K13" s="62"/>
    </row>
    <row r="14" spans="1:11" s="6" customFormat="1" ht="31.7" customHeight="1" thickBot="1">
      <c r="A14" s="74" t="s">
        <v>21</v>
      </c>
      <c r="B14" s="75"/>
      <c r="C14" s="83"/>
      <c r="D14" s="84"/>
      <c r="E14" s="84"/>
      <c r="F14" s="84"/>
      <c r="G14" s="85"/>
      <c r="H14" s="86" t="s">
        <v>26</v>
      </c>
      <c r="I14" s="86"/>
      <c r="J14" s="87"/>
      <c r="K14" s="88"/>
    </row>
    <row r="15" spans="1:11" s="6" customFormat="1" ht="31.7" customHeight="1" thickTop="1" thickBot="1">
      <c r="A15" s="76" t="s">
        <v>22</v>
      </c>
      <c r="B15" s="77"/>
      <c r="C15" s="78"/>
      <c r="D15" s="79"/>
      <c r="E15" s="79"/>
      <c r="F15" s="24" t="s">
        <v>23</v>
      </c>
      <c r="G15" s="80"/>
      <c r="H15" s="81"/>
      <c r="I15" s="81"/>
      <c r="J15" s="81"/>
      <c r="K15" s="82"/>
    </row>
    <row r="16" spans="1:11" s="6" customFormat="1" ht="31.7" customHeight="1" thickTop="1" thickBot="1">
      <c r="A16" s="89" t="s">
        <v>24</v>
      </c>
      <c r="B16" s="90"/>
      <c r="C16" s="91" t="s">
        <v>25</v>
      </c>
      <c r="D16" s="91"/>
      <c r="E16" s="91"/>
      <c r="F16" s="91"/>
      <c r="G16" s="92"/>
      <c r="H16" s="93" t="s">
        <v>26</v>
      </c>
      <c r="I16" s="94"/>
      <c r="J16" s="91" t="s">
        <v>25</v>
      </c>
      <c r="K16" s="95"/>
    </row>
    <row r="17" spans="1:11" s="10" customFormat="1" ht="15" customHeight="1">
      <c r="A17" s="7"/>
      <c r="B17" s="8"/>
      <c r="C17" s="8"/>
      <c r="D17" s="8"/>
      <c r="E17" s="8"/>
      <c r="F17" s="8"/>
      <c r="G17" s="8"/>
      <c r="H17" s="7"/>
      <c r="I17" s="9"/>
      <c r="J17" s="9"/>
      <c r="K17" s="9"/>
    </row>
    <row r="18" spans="1:11">
      <c r="A18" s="96" t="s">
        <v>27</v>
      </c>
      <c r="B18" s="96"/>
      <c r="C18" s="96"/>
      <c r="D18" s="96"/>
      <c r="E18" s="11" t="s">
        <v>28</v>
      </c>
      <c r="F18" s="11" t="s">
        <v>29</v>
      </c>
      <c r="G18" s="11" t="s">
        <v>30</v>
      </c>
      <c r="H18" s="11" t="s">
        <v>31</v>
      </c>
      <c r="I18" s="96" t="s">
        <v>32</v>
      </c>
      <c r="J18" s="96"/>
      <c r="K18" s="96"/>
    </row>
    <row r="19" spans="1:11" ht="12" customHeight="1">
      <c r="A19" s="141" t="s">
        <v>33</v>
      </c>
      <c r="B19" s="142"/>
      <c r="C19" s="142"/>
      <c r="D19" s="142"/>
      <c r="E19" s="12" t="s">
        <v>34</v>
      </c>
      <c r="F19" s="13">
        <v>5000</v>
      </c>
      <c r="G19" s="14"/>
      <c r="H19" s="15"/>
      <c r="I19" s="99">
        <f>G19*H19</f>
        <v>0</v>
      </c>
      <c r="J19" s="99"/>
      <c r="K19" s="99"/>
    </row>
    <row r="20" spans="1:11" ht="9" customHeight="1">
      <c r="A20" s="42"/>
      <c r="B20" s="27"/>
      <c r="C20" s="27"/>
      <c r="D20" s="36"/>
      <c r="E20" s="37"/>
      <c r="F20" s="38"/>
      <c r="G20" s="39"/>
      <c r="H20" s="40"/>
      <c r="I20" s="41"/>
      <c r="J20" s="41"/>
      <c r="K20" s="41"/>
    </row>
    <row r="21" spans="1:11" ht="14.85" customHeight="1">
      <c r="A21" s="42" t="s">
        <v>78</v>
      </c>
      <c r="B21" s="27"/>
      <c r="C21" s="27"/>
      <c r="D21" s="36"/>
      <c r="E21" s="37"/>
      <c r="F21" s="38"/>
      <c r="G21" s="39"/>
      <c r="H21" s="40"/>
      <c r="I21" s="41"/>
      <c r="J21" s="41"/>
      <c r="K21" s="41"/>
    </row>
    <row r="22" spans="1:11" ht="14.85" customHeight="1">
      <c r="A22" s="132" t="s">
        <v>63</v>
      </c>
      <c r="B22" s="133"/>
      <c r="C22" s="134"/>
      <c r="D22" s="23" t="s">
        <v>64</v>
      </c>
      <c r="E22" s="12" t="s">
        <v>34</v>
      </c>
      <c r="F22" s="13">
        <v>1291000</v>
      </c>
      <c r="G22" s="14"/>
      <c r="H22" s="15"/>
      <c r="I22" s="99">
        <f t="shared" ref="I22:I24" si="0">G22*H22</f>
        <v>0</v>
      </c>
      <c r="J22" s="99"/>
      <c r="K22" s="99"/>
    </row>
    <row r="23" spans="1:11" ht="14.85" customHeight="1">
      <c r="A23" s="135"/>
      <c r="B23" s="136"/>
      <c r="C23" s="137"/>
      <c r="D23" s="23" t="s">
        <v>65</v>
      </c>
      <c r="E23" s="12" t="s">
        <v>34</v>
      </c>
      <c r="F23" s="13">
        <v>2581000</v>
      </c>
      <c r="G23" s="14"/>
      <c r="H23" s="15"/>
      <c r="I23" s="99">
        <f t="shared" si="0"/>
        <v>0</v>
      </c>
      <c r="J23" s="99"/>
      <c r="K23" s="99"/>
    </row>
    <row r="24" spans="1:11" ht="14.85" customHeight="1">
      <c r="A24" s="138" t="s">
        <v>77</v>
      </c>
      <c r="B24" s="139"/>
      <c r="C24" s="140"/>
      <c r="D24" s="23" t="s">
        <v>64</v>
      </c>
      <c r="E24" s="12" t="s">
        <v>34</v>
      </c>
      <c r="F24" s="13">
        <v>1291000</v>
      </c>
      <c r="G24" s="14"/>
      <c r="H24" s="15"/>
      <c r="I24" s="99">
        <f t="shared" si="0"/>
        <v>0</v>
      </c>
      <c r="J24" s="99"/>
      <c r="K24" s="99"/>
    </row>
    <row r="25" spans="1:11" ht="12" customHeight="1">
      <c r="A25" s="42"/>
      <c r="B25" s="27"/>
      <c r="C25" s="27"/>
      <c r="D25" s="36"/>
      <c r="E25" s="37"/>
      <c r="F25" s="38"/>
      <c r="G25" s="39"/>
      <c r="H25" s="40"/>
      <c r="I25" s="41"/>
      <c r="J25" s="41"/>
      <c r="K25" s="41"/>
    </row>
    <row r="26" spans="1:11" ht="14.85" customHeight="1">
      <c r="A26" s="42" t="s">
        <v>79</v>
      </c>
      <c r="B26" s="27"/>
      <c r="C26" s="27"/>
      <c r="D26" s="36"/>
      <c r="E26" s="37"/>
      <c r="F26" s="38"/>
      <c r="G26" s="39"/>
      <c r="H26" s="40"/>
      <c r="I26" s="41"/>
      <c r="J26" s="41"/>
      <c r="K26" s="41"/>
    </row>
    <row r="27" spans="1:11" ht="16.5" customHeight="1">
      <c r="A27" s="124" t="s">
        <v>63</v>
      </c>
      <c r="B27" s="124"/>
      <c r="C27" s="127" t="s">
        <v>81</v>
      </c>
      <c r="D27" s="127"/>
      <c r="E27" s="12" t="s">
        <v>34</v>
      </c>
      <c r="F27" s="13">
        <v>961000</v>
      </c>
      <c r="G27" s="14"/>
      <c r="H27" s="15"/>
      <c r="I27" s="99">
        <f t="shared" ref="I27:I28" si="1">G27*H27</f>
        <v>0</v>
      </c>
      <c r="J27" s="99"/>
      <c r="K27" s="99"/>
    </row>
    <row r="28" spans="1:11" ht="18.95" customHeight="1">
      <c r="A28" s="125"/>
      <c r="B28" s="125"/>
      <c r="C28" s="127" t="s">
        <v>80</v>
      </c>
      <c r="D28" s="127"/>
      <c r="E28" s="12" t="s">
        <v>34</v>
      </c>
      <c r="F28" s="13">
        <v>3205000</v>
      </c>
      <c r="G28" s="14"/>
      <c r="H28" s="15"/>
      <c r="I28" s="99">
        <f t="shared" si="1"/>
        <v>0</v>
      </c>
      <c r="J28" s="99"/>
      <c r="K28" s="99"/>
    </row>
    <row r="29" spans="1:11" ht="18.95" customHeight="1">
      <c r="A29" s="125"/>
      <c r="B29" s="125"/>
      <c r="C29" s="127" t="s">
        <v>82</v>
      </c>
      <c r="D29" s="127"/>
      <c r="E29" s="12" t="s">
        <v>34</v>
      </c>
      <c r="F29" s="13">
        <v>6165000</v>
      </c>
      <c r="G29" s="14"/>
      <c r="H29" s="15"/>
      <c r="I29" s="99">
        <f t="shared" ref="I29" si="2">G29*H29</f>
        <v>0</v>
      </c>
      <c r="J29" s="99"/>
      <c r="K29" s="99"/>
    </row>
    <row r="30" spans="1:11" ht="18.95" customHeight="1">
      <c r="A30" s="125"/>
      <c r="B30" s="125"/>
      <c r="C30" s="127" t="s">
        <v>84</v>
      </c>
      <c r="D30" s="127"/>
      <c r="E30" s="12" t="s">
        <v>83</v>
      </c>
      <c r="F30" s="13">
        <v>517000</v>
      </c>
      <c r="G30" s="14"/>
      <c r="H30" s="15"/>
      <c r="I30" s="99">
        <f>G30*H30</f>
        <v>0</v>
      </c>
      <c r="J30" s="99"/>
      <c r="K30" s="99"/>
    </row>
    <row r="31" spans="1:11" ht="18.95" customHeight="1">
      <c r="A31" s="125"/>
      <c r="B31" s="125"/>
      <c r="C31" s="127" t="s">
        <v>85</v>
      </c>
      <c r="D31" s="127"/>
      <c r="E31" s="43" t="s">
        <v>88</v>
      </c>
      <c r="F31" s="13">
        <v>2687000</v>
      </c>
      <c r="G31" s="14"/>
      <c r="H31" s="15"/>
      <c r="I31" s="99">
        <f t="shared" ref="I31:I32" si="3">G31*H31</f>
        <v>0</v>
      </c>
      <c r="J31" s="99"/>
      <c r="K31" s="99"/>
    </row>
    <row r="32" spans="1:11" ht="18.95" customHeight="1">
      <c r="A32" s="125"/>
      <c r="B32" s="125"/>
      <c r="C32" s="127" t="s">
        <v>86</v>
      </c>
      <c r="D32" s="127"/>
      <c r="E32" s="43" t="s">
        <v>88</v>
      </c>
      <c r="F32" s="13">
        <v>5647000</v>
      </c>
      <c r="G32" s="14"/>
      <c r="H32" s="15"/>
      <c r="I32" s="99">
        <f t="shared" si="3"/>
        <v>0</v>
      </c>
      <c r="J32" s="99"/>
      <c r="K32" s="99"/>
    </row>
    <row r="33" spans="1:11" ht="18.95" customHeight="1">
      <c r="A33" s="126"/>
      <c r="B33" s="126"/>
      <c r="C33" s="128" t="s">
        <v>87</v>
      </c>
      <c r="D33" s="128"/>
      <c r="E33" s="43" t="s">
        <v>88</v>
      </c>
      <c r="F33" s="13">
        <v>3181000</v>
      </c>
      <c r="G33" s="14"/>
      <c r="H33" s="15"/>
      <c r="I33" s="99">
        <f t="shared" ref="I33" si="4">G33*H33</f>
        <v>0</v>
      </c>
      <c r="J33" s="99"/>
      <c r="K33" s="99"/>
    </row>
    <row r="34" spans="1:11" ht="14.85" customHeight="1">
      <c r="A34" s="42" t="s">
        <v>89</v>
      </c>
      <c r="B34" s="27"/>
      <c r="C34" s="27"/>
      <c r="D34" s="36"/>
      <c r="E34" s="37"/>
      <c r="F34" s="38"/>
      <c r="G34" s="39"/>
      <c r="H34" s="40"/>
      <c r="I34" s="41"/>
      <c r="J34" s="41"/>
      <c r="K34" s="41"/>
    </row>
    <row r="35" spans="1:11" ht="12" customHeight="1">
      <c r="A35" s="129" t="s">
        <v>90</v>
      </c>
      <c r="B35" s="130"/>
      <c r="C35" s="130"/>
      <c r="D35" s="131"/>
      <c r="E35" s="43" t="s">
        <v>93</v>
      </c>
      <c r="F35" s="13">
        <v>640000</v>
      </c>
      <c r="G35" s="14"/>
      <c r="H35" s="15"/>
      <c r="I35" s="99">
        <f t="shared" ref="I35:I37" si="5">G35*H35</f>
        <v>0</v>
      </c>
      <c r="J35" s="99"/>
      <c r="K35" s="99"/>
    </row>
    <row r="36" spans="1:11" ht="12" customHeight="1">
      <c r="A36" s="129" t="s">
        <v>91</v>
      </c>
      <c r="B36" s="130"/>
      <c r="C36" s="130"/>
      <c r="D36" s="131"/>
      <c r="E36" s="43" t="s">
        <v>93</v>
      </c>
      <c r="F36" s="13">
        <v>1873000</v>
      </c>
      <c r="G36" s="14"/>
      <c r="H36" s="15"/>
      <c r="I36" s="99">
        <f t="shared" si="5"/>
        <v>0</v>
      </c>
      <c r="J36" s="99"/>
      <c r="K36" s="99"/>
    </row>
    <row r="37" spans="1:11" ht="12" customHeight="1">
      <c r="A37" s="129" t="s">
        <v>92</v>
      </c>
      <c r="B37" s="130"/>
      <c r="C37" s="130"/>
      <c r="D37" s="131"/>
      <c r="E37" s="43" t="s">
        <v>93</v>
      </c>
      <c r="F37" s="13">
        <v>2885000</v>
      </c>
      <c r="G37" s="14"/>
      <c r="H37" s="15"/>
      <c r="I37" s="99">
        <f t="shared" si="5"/>
        <v>0</v>
      </c>
      <c r="J37" s="99"/>
      <c r="K37" s="99"/>
    </row>
    <row r="38" spans="1:11" ht="7.5" customHeight="1" thickBot="1">
      <c r="A38" s="35"/>
      <c r="B38" s="35"/>
      <c r="C38" s="35"/>
      <c r="D38" s="35"/>
      <c r="E38" s="2"/>
      <c r="F38" s="31"/>
      <c r="G38" s="32"/>
      <c r="H38" s="33"/>
      <c r="I38" s="34"/>
      <c r="J38" s="34"/>
      <c r="K38" s="34"/>
    </row>
    <row r="39" spans="1:11" ht="12.75" thickBot="1">
      <c r="A39" s="117" t="s">
        <v>43</v>
      </c>
      <c r="B39" s="117"/>
      <c r="C39" s="117"/>
      <c r="D39" s="117"/>
      <c r="E39" s="117"/>
      <c r="F39" s="117"/>
      <c r="H39" s="20" t="s">
        <v>44</v>
      </c>
      <c r="I39" s="118">
        <f>SUM(I19:K37)</f>
        <v>0</v>
      </c>
      <c r="J39" s="118"/>
      <c r="K39" s="119"/>
    </row>
    <row r="40" spans="1:11" ht="12.75" thickBot="1">
      <c r="A40" s="112" t="s">
        <v>45</v>
      </c>
      <c r="B40" s="112"/>
      <c r="C40" s="112"/>
      <c r="D40" s="112"/>
      <c r="E40" s="112"/>
      <c r="F40" s="112"/>
      <c r="G40" s="112"/>
      <c r="H40" s="112"/>
      <c r="I40" s="112"/>
      <c r="J40" s="112"/>
      <c r="K40" s="112"/>
    </row>
    <row r="41" spans="1:11" ht="25.35" customHeight="1">
      <c r="A41" s="120" t="s">
        <v>46</v>
      </c>
      <c r="B41" s="121"/>
      <c r="C41" s="121"/>
      <c r="D41" s="121"/>
      <c r="E41" s="121"/>
      <c r="F41" s="121"/>
      <c r="G41" s="121"/>
      <c r="H41" s="121"/>
      <c r="I41" s="121"/>
      <c r="J41" s="121"/>
      <c r="K41" s="122"/>
    </row>
    <row r="42" spans="1:11" ht="24" customHeight="1">
      <c r="A42" s="111" t="s">
        <v>47</v>
      </c>
      <c r="B42" s="112"/>
      <c r="C42" s="112"/>
      <c r="D42" s="112"/>
      <c r="E42" s="112"/>
      <c r="F42" s="112"/>
      <c r="G42" s="112"/>
      <c r="H42" s="112"/>
      <c r="I42" s="112"/>
      <c r="J42" s="112"/>
      <c r="K42" s="113"/>
    </row>
    <row r="43" spans="1:11" ht="27.6" customHeight="1">
      <c r="A43" s="111" t="s">
        <v>48</v>
      </c>
      <c r="B43" s="112"/>
      <c r="C43" s="112"/>
      <c r="D43" s="112"/>
      <c r="E43" s="112"/>
      <c r="F43" s="112"/>
      <c r="G43" s="112"/>
      <c r="H43" s="112"/>
      <c r="I43" s="112"/>
      <c r="J43" s="112"/>
      <c r="K43" s="113"/>
    </row>
    <row r="44" spans="1:11" ht="12.75" thickBot="1">
      <c r="A44" s="114"/>
      <c r="B44" s="115"/>
      <c r="C44" s="115"/>
      <c r="D44" s="115"/>
      <c r="E44" s="115"/>
      <c r="F44" s="115"/>
      <c r="G44" s="115"/>
      <c r="H44" s="115"/>
      <c r="I44" s="115"/>
      <c r="J44" s="115"/>
      <c r="K44" s="116"/>
    </row>
    <row r="50" spans="1:1">
      <c r="A50" s="28"/>
    </row>
    <row r="51" spans="1:1">
      <c r="A51" s="28"/>
    </row>
    <row r="52" spans="1:1">
      <c r="A52" s="28"/>
    </row>
    <row r="53" spans="1:1">
      <c r="A53" s="28"/>
    </row>
    <row r="54" spans="1:1">
      <c r="A54" s="28"/>
    </row>
    <row r="55" spans="1:1">
      <c r="A55" s="28"/>
    </row>
    <row r="89" spans="2:2">
      <c r="B89" s="28"/>
    </row>
  </sheetData>
  <mergeCells count="73">
    <mergeCell ref="A5:B5"/>
    <mergeCell ref="C5:K5"/>
    <mergeCell ref="A1:K1"/>
    <mergeCell ref="A2:E2"/>
    <mergeCell ref="A3:K3"/>
    <mergeCell ref="A4:B4"/>
    <mergeCell ref="C4:K4"/>
    <mergeCell ref="A6:B6"/>
    <mergeCell ref="C6:D6"/>
    <mergeCell ref="F6:K6"/>
    <mergeCell ref="A7:B7"/>
    <mergeCell ref="C7:D7"/>
    <mergeCell ref="F7:K7"/>
    <mergeCell ref="A13:K13"/>
    <mergeCell ref="A8:B8"/>
    <mergeCell ref="C8:D8"/>
    <mergeCell ref="F8:K8"/>
    <mergeCell ref="A9:K9"/>
    <mergeCell ref="A10:B10"/>
    <mergeCell ref="C10:K10"/>
    <mergeCell ref="A11:B11"/>
    <mergeCell ref="C11:K11"/>
    <mergeCell ref="A12:B12"/>
    <mergeCell ref="C12:D12"/>
    <mergeCell ref="F12:K12"/>
    <mergeCell ref="C32:D32"/>
    <mergeCell ref="A14:B14"/>
    <mergeCell ref="C14:G14"/>
    <mergeCell ref="H14:I14"/>
    <mergeCell ref="J14:K14"/>
    <mergeCell ref="A15:B15"/>
    <mergeCell ref="C15:E15"/>
    <mergeCell ref="G15:K15"/>
    <mergeCell ref="A19:D19"/>
    <mergeCell ref="I19:K19"/>
    <mergeCell ref="A16:B16"/>
    <mergeCell ref="C16:G16"/>
    <mergeCell ref="H16:I16"/>
    <mergeCell ref="J16:K16"/>
    <mergeCell ref="A18:D18"/>
    <mergeCell ref="I18:K18"/>
    <mergeCell ref="A44:K44"/>
    <mergeCell ref="I27:K27"/>
    <mergeCell ref="I28:K28"/>
    <mergeCell ref="A22:C23"/>
    <mergeCell ref="I22:K22"/>
    <mergeCell ref="I23:K23"/>
    <mergeCell ref="A24:C24"/>
    <mergeCell ref="I24:K24"/>
    <mergeCell ref="A39:F39"/>
    <mergeCell ref="I39:K39"/>
    <mergeCell ref="A35:D35"/>
    <mergeCell ref="I35:K35"/>
    <mergeCell ref="A36:D36"/>
    <mergeCell ref="I36:K36"/>
    <mergeCell ref="I37:K37"/>
    <mergeCell ref="I32:K32"/>
    <mergeCell ref="A40:K40"/>
    <mergeCell ref="A41:K41"/>
    <mergeCell ref="A42:K42"/>
    <mergeCell ref="A43:K43"/>
    <mergeCell ref="A27:B33"/>
    <mergeCell ref="C27:D27"/>
    <mergeCell ref="C28:D28"/>
    <mergeCell ref="C29:D29"/>
    <mergeCell ref="I29:K29"/>
    <mergeCell ref="C30:D30"/>
    <mergeCell ref="I30:K30"/>
    <mergeCell ref="C31:D31"/>
    <mergeCell ref="I31:K31"/>
    <mergeCell ref="C33:D33"/>
    <mergeCell ref="I33:K33"/>
    <mergeCell ref="A37:D37"/>
  </mergeCells>
  <phoneticPr fontId="2"/>
  <pageMargins left="0.70866141732283472" right="0.70866141732283472" top="0.74803149606299213" bottom="0.39370078740157483" header="0.31496062992125984" footer="0.31496062992125984"/>
  <pageSetup paperSize="9" scale="89" orientation="portrait" r:id="rId1"/>
  <headerFooter>
    <oddFooter>&amp;R&amp;"ＭＳ Ｐゴシック,標準"&amp;10 2022.09　マジックソフトウェアジャパン株式会社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62FAF2-FCAA-4C70-BB74-E1418764B6B0}">
  <sheetPr>
    <pageSetUpPr fitToPage="1"/>
  </sheetPr>
  <dimension ref="A1:O29"/>
  <sheetViews>
    <sheetView zoomScaleNormal="100" zoomScalePageLayoutView="130" workbookViewId="0">
      <selection activeCell="C4" sqref="C4:K4"/>
    </sheetView>
  </sheetViews>
  <sheetFormatPr defaultColWidth="8.625" defaultRowHeight="12"/>
  <cols>
    <col min="1" max="1" width="8.625" style="1"/>
    <col min="2" max="2" width="10.125" style="1" customWidth="1"/>
    <col min="3" max="3" width="14.625" style="1" customWidth="1"/>
    <col min="4" max="4" width="9.125" style="1" customWidth="1"/>
    <col min="5" max="5" width="8.625" style="1"/>
    <col min="6" max="6" width="9.625" style="1" customWidth="1"/>
    <col min="7" max="7" width="11.125" style="1" customWidth="1"/>
    <col min="8" max="8" width="3.625" style="1" customWidth="1"/>
    <col min="9" max="9" width="4.5" style="1" customWidth="1"/>
    <col min="10" max="10" width="4" style="1" customWidth="1"/>
    <col min="11" max="11" width="4.125" style="1" customWidth="1"/>
    <col min="12" max="16384" width="8.625" style="1"/>
  </cols>
  <sheetData>
    <row r="1" spans="1:15" ht="18" customHeight="1">
      <c r="A1" s="48" t="s">
        <v>105</v>
      </c>
      <c r="B1" s="48"/>
      <c r="C1" s="48"/>
      <c r="D1" s="48"/>
      <c r="E1" s="48"/>
      <c r="F1" s="48"/>
      <c r="G1" s="48"/>
      <c r="H1" s="48"/>
      <c r="I1" s="48"/>
      <c r="J1" s="48"/>
      <c r="K1" s="48"/>
    </row>
    <row r="2" spans="1:15">
      <c r="A2" s="49" t="s">
        <v>0</v>
      </c>
      <c r="B2" s="49"/>
      <c r="C2" s="49"/>
      <c r="D2" s="49"/>
      <c r="E2" s="49"/>
      <c r="F2" s="1" t="s">
        <v>1</v>
      </c>
      <c r="G2" s="1" t="s">
        <v>2</v>
      </c>
      <c r="I2" s="1" t="s">
        <v>3</v>
      </c>
      <c r="K2" s="1" t="s">
        <v>4</v>
      </c>
    </row>
    <row r="3" spans="1:15" ht="15" customHeight="1">
      <c r="A3" s="50" t="s">
        <v>5</v>
      </c>
      <c r="B3" s="50"/>
      <c r="C3" s="50"/>
      <c r="D3" s="50"/>
      <c r="E3" s="50"/>
      <c r="F3" s="50"/>
      <c r="G3" s="50"/>
      <c r="H3" s="50"/>
      <c r="I3" s="50"/>
      <c r="J3" s="50"/>
      <c r="K3" s="50"/>
    </row>
    <row r="4" spans="1:15" ht="21.6" customHeight="1">
      <c r="A4" s="51" t="s">
        <v>6</v>
      </c>
      <c r="B4" s="51"/>
      <c r="C4" s="52" t="s">
        <v>7</v>
      </c>
      <c r="D4" s="52"/>
      <c r="E4" s="52"/>
      <c r="F4" s="52"/>
      <c r="G4" s="52"/>
      <c r="H4" s="52"/>
      <c r="I4" s="52"/>
      <c r="J4" s="52"/>
      <c r="K4" s="52"/>
    </row>
    <row r="5" spans="1:15" ht="21.6" customHeight="1">
      <c r="A5" s="45" t="s">
        <v>8</v>
      </c>
      <c r="B5" s="46"/>
      <c r="C5" s="47"/>
      <c r="D5" s="47"/>
      <c r="E5" s="47"/>
      <c r="F5" s="47"/>
      <c r="G5" s="47"/>
      <c r="H5" s="47"/>
      <c r="I5" s="47"/>
      <c r="J5" s="47"/>
      <c r="K5" s="47"/>
    </row>
    <row r="6" spans="1:15" ht="21.6" customHeight="1">
      <c r="A6" s="45" t="s">
        <v>9</v>
      </c>
      <c r="B6" s="46"/>
      <c r="C6" s="53"/>
      <c r="D6" s="54"/>
      <c r="E6" s="3" t="s">
        <v>10</v>
      </c>
      <c r="F6" s="55"/>
      <c r="G6" s="56"/>
      <c r="H6" s="56"/>
      <c r="I6" s="56"/>
      <c r="J6" s="56"/>
      <c r="K6" s="57"/>
    </row>
    <row r="7" spans="1:15" ht="21.6" customHeight="1">
      <c r="A7" s="45" t="s">
        <v>11</v>
      </c>
      <c r="B7" s="46"/>
      <c r="C7" s="53"/>
      <c r="D7" s="54"/>
      <c r="E7" s="4" t="s">
        <v>12</v>
      </c>
      <c r="F7" s="58"/>
      <c r="G7" s="59"/>
      <c r="H7" s="59"/>
      <c r="I7" s="59"/>
      <c r="J7" s="59"/>
      <c r="K7" s="60"/>
    </row>
    <row r="8" spans="1:15" ht="21.6" customHeight="1">
      <c r="A8" s="51" t="s">
        <v>13</v>
      </c>
      <c r="B8" s="51"/>
      <c r="C8" s="63"/>
      <c r="D8" s="64"/>
      <c r="E8" s="5" t="s">
        <v>14</v>
      </c>
      <c r="F8" s="63" t="s">
        <v>15</v>
      </c>
      <c r="G8" s="64"/>
      <c r="H8" s="64"/>
      <c r="I8" s="64"/>
      <c r="J8" s="64"/>
      <c r="K8" s="65"/>
    </row>
    <row r="9" spans="1:15" ht="9" customHeight="1">
      <c r="A9" s="146"/>
      <c r="B9" s="146"/>
      <c r="C9" s="146"/>
      <c r="D9" s="146"/>
      <c r="E9" s="146"/>
      <c r="F9" s="146"/>
      <c r="G9" s="146"/>
      <c r="H9" s="146"/>
      <c r="I9" s="146"/>
      <c r="J9" s="146"/>
      <c r="K9" s="146"/>
    </row>
    <row r="10" spans="1:15" s="6" customFormat="1" ht="17.100000000000001" customHeight="1">
      <c r="A10" s="50" t="s">
        <v>16</v>
      </c>
      <c r="B10" s="50"/>
      <c r="C10" s="50"/>
      <c r="D10" s="50"/>
      <c r="E10" s="50"/>
      <c r="F10" s="50"/>
      <c r="G10" s="50"/>
      <c r="H10" s="50"/>
      <c r="I10" s="50"/>
      <c r="J10" s="50"/>
      <c r="K10" s="50"/>
      <c r="O10" s="25"/>
    </row>
    <row r="11" spans="1:15" s="6" customFormat="1" ht="21.6" customHeight="1">
      <c r="A11" s="45" t="s">
        <v>17</v>
      </c>
      <c r="B11" s="46"/>
      <c r="C11" s="66"/>
      <c r="D11" s="66"/>
      <c r="E11" s="66"/>
      <c r="F11" s="66"/>
      <c r="G11" s="66"/>
      <c r="H11" s="66"/>
      <c r="I11" s="66"/>
      <c r="J11" s="66"/>
      <c r="K11" s="67"/>
    </row>
    <row r="12" spans="1:15" s="6" customFormat="1" ht="21.6" customHeight="1">
      <c r="A12" s="45" t="s">
        <v>18</v>
      </c>
      <c r="B12" s="46"/>
      <c r="C12" s="53"/>
      <c r="D12" s="68"/>
      <c r="E12" s="68"/>
      <c r="F12" s="68"/>
      <c r="G12" s="68"/>
      <c r="H12" s="68"/>
      <c r="I12" s="68"/>
      <c r="J12" s="68"/>
      <c r="K12" s="54"/>
    </row>
    <row r="13" spans="1:15" s="6" customFormat="1" ht="36" customHeight="1">
      <c r="A13" s="45" t="s">
        <v>11</v>
      </c>
      <c r="B13" s="46"/>
      <c r="C13" s="69"/>
      <c r="D13" s="70"/>
      <c r="E13" s="3" t="s">
        <v>19</v>
      </c>
      <c r="F13" s="143"/>
      <c r="G13" s="144"/>
      <c r="H13" s="144"/>
      <c r="I13" s="144"/>
      <c r="J13" s="144"/>
      <c r="K13" s="145"/>
    </row>
    <row r="14" spans="1:15" s="6" customFormat="1" ht="26.85" customHeight="1" thickBot="1">
      <c r="A14" s="146" t="s">
        <v>20</v>
      </c>
      <c r="B14" s="150"/>
      <c r="C14" s="150"/>
      <c r="D14" s="150"/>
      <c r="E14" s="150"/>
      <c r="F14" s="150"/>
      <c r="G14" s="150"/>
      <c r="H14" s="150"/>
      <c r="I14" s="150"/>
      <c r="J14" s="150"/>
      <c r="K14" s="150"/>
    </row>
    <row r="15" spans="1:15" s="6" customFormat="1" ht="28.7" customHeight="1" thickBot="1">
      <c r="A15" s="74" t="s">
        <v>21</v>
      </c>
      <c r="B15" s="75"/>
      <c r="C15" s="83"/>
      <c r="D15" s="84"/>
      <c r="E15" s="84"/>
      <c r="F15" s="84"/>
      <c r="G15" s="85"/>
      <c r="H15" s="86" t="s">
        <v>26</v>
      </c>
      <c r="I15" s="86"/>
      <c r="J15" s="87"/>
      <c r="K15" s="88"/>
    </row>
    <row r="16" spans="1:15" s="6" customFormat="1" ht="28.7" customHeight="1" thickTop="1" thickBot="1">
      <c r="A16" s="76" t="s">
        <v>22</v>
      </c>
      <c r="B16" s="77"/>
      <c r="C16" s="78"/>
      <c r="D16" s="79"/>
      <c r="E16" s="79"/>
      <c r="F16" s="24" t="s">
        <v>23</v>
      </c>
      <c r="G16" s="80"/>
      <c r="H16" s="81"/>
      <c r="I16" s="81"/>
      <c r="J16" s="81"/>
      <c r="K16" s="82"/>
    </row>
    <row r="17" spans="1:13" s="6" customFormat="1" ht="28.7" customHeight="1" thickTop="1" thickBot="1">
      <c r="A17" s="89" t="s">
        <v>24</v>
      </c>
      <c r="B17" s="90"/>
      <c r="C17" s="91" t="s">
        <v>25</v>
      </c>
      <c r="D17" s="91"/>
      <c r="E17" s="91"/>
      <c r="F17" s="91"/>
      <c r="G17" s="92"/>
      <c r="H17" s="93" t="s">
        <v>26</v>
      </c>
      <c r="I17" s="94"/>
      <c r="J17" s="91" t="s">
        <v>25</v>
      </c>
      <c r="K17" s="95"/>
    </row>
    <row r="18" spans="1:13" s="10" customFormat="1" ht="15" customHeight="1">
      <c r="A18" s="7"/>
      <c r="B18" s="8"/>
      <c r="C18" s="8"/>
      <c r="D18" s="8"/>
      <c r="E18" s="8"/>
      <c r="F18" s="8"/>
      <c r="G18" s="8"/>
      <c r="H18" s="7"/>
      <c r="I18" s="9"/>
      <c r="J18" s="9"/>
      <c r="K18" s="9"/>
    </row>
    <row r="19" spans="1:13">
      <c r="A19" s="151" t="s">
        <v>27</v>
      </c>
      <c r="B19" s="152"/>
      <c r="C19" s="152"/>
      <c r="D19" s="152"/>
      <c r="E19" s="153"/>
      <c r="F19" s="11" t="s">
        <v>29</v>
      </c>
      <c r="G19" s="11" t="s">
        <v>30</v>
      </c>
      <c r="H19" s="11" t="s">
        <v>31</v>
      </c>
      <c r="I19" s="96" t="s">
        <v>32</v>
      </c>
      <c r="J19" s="96"/>
      <c r="K19" s="96"/>
    </row>
    <row r="20" spans="1:13" ht="14.85" customHeight="1">
      <c r="A20" s="97" t="s">
        <v>33</v>
      </c>
      <c r="B20" s="98"/>
      <c r="C20" s="98"/>
      <c r="D20" s="98"/>
      <c r="E20" s="148"/>
      <c r="F20" s="13">
        <v>5000</v>
      </c>
      <c r="G20" s="14"/>
      <c r="H20" s="15"/>
      <c r="I20" s="99">
        <f>G20*H20</f>
        <v>0</v>
      </c>
      <c r="J20" s="99"/>
      <c r="K20" s="99"/>
    </row>
    <row r="21" spans="1:13" ht="6.6" customHeight="1">
      <c r="A21" s="16"/>
      <c r="B21" s="16"/>
      <c r="C21" s="16"/>
      <c r="E21" s="2"/>
      <c r="G21" s="17"/>
      <c r="H21" s="18"/>
      <c r="I21" s="17"/>
      <c r="J21" s="17"/>
    </row>
    <row r="22" spans="1:13" ht="14.85" customHeight="1">
      <c r="A22" s="149" t="s">
        <v>49</v>
      </c>
      <c r="B22" s="149"/>
      <c r="C22" s="149"/>
      <c r="D22" s="149"/>
      <c r="E22" s="149"/>
      <c r="F22" s="13">
        <v>38000</v>
      </c>
      <c r="G22" s="14"/>
      <c r="H22" s="15"/>
      <c r="I22" s="99">
        <f>G22*H22</f>
        <v>0</v>
      </c>
      <c r="J22" s="99"/>
      <c r="K22" s="99"/>
      <c r="M22" s="28"/>
    </row>
    <row r="23" spans="1:13" ht="14.85" customHeight="1">
      <c r="A23" s="149" t="s">
        <v>50</v>
      </c>
      <c r="B23" s="149"/>
      <c r="C23" s="149"/>
      <c r="D23" s="149"/>
      <c r="E23" s="149"/>
      <c r="F23" s="13">
        <v>114000</v>
      </c>
      <c r="G23" s="14"/>
      <c r="H23" s="15"/>
      <c r="I23" s="99">
        <f>G23*H23</f>
        <v>0</v>
      </c>
      <c r="J23" s="99"/>
      <c r="K23" s="99"/>
      <c r="M23" s="28"/>
    </row>
    <row r="24" spans="1:13" ht="14.85" customHeight="1">
      <c r="A24" s="149" t="s">
        <v>51</v>
      </c>
      <c r="B24" s="149"/>
      <c r="C24" s="149"/>
      <c r="D24" s="149"/>
      <c r="E24" s="149"/>
      <c r="F24" s="13">
        <v>190000</v>
      </c>
      <c r="G24" s="14"/>
      <c r="H24" s="15"/>
      <c r="I24" s="99">
        <f>G24*H24</f>
        <v>0</v>
      </c>
      <c r="J24" s="99"/>
      <c r="K24" s="99"/>
      <c r="M24" s="28"/>
    </row>
    <row r="25" spans="1:13" ht="14.85" customHeight="1">
      <c r="A25" s="149" t="s">
        <v>66</v>
      </c>
      <c r="B25" s="149"/>
      <c r="C25" s="149"/>
      <c r="D25" s="149"/>
      <c r="E25" s="149"/>
      <c r="F25" s="13">
        <v>38000</v>
      </c>
      <c r="G25" s="14"/>
      <c r="H25" s="15"/>
      <c r="I25" s="99">
        <f>G25*H25</f>
        <v>0</v>
      </c>
      <c r="J25" s="99"/>
      <c r="K25" s="99"/>
      <c r="M25" s="28"/>
    </row>
    <row r="26" spans="1:13" ht="7.35" customHeight="1" thickBot="1">
      <c r="A26" s="16"/>
      <c r="B26" s="16"/>
      <c r="C26" s="16"/>
      <c r="E26" s="2"/>
      <c r="G26" s="17"/>
      <c r="H26" s="18"/>
      <c r="I26" s="17"/>
      <c r="J26" s="17"/>
    </row>
    <row r="27" spans="1:13" ht="16.350000000000001" customHeight="1" thickBot="1">
      <c r="E27" s="2"/>
      <c r="G27" s="17"/>
      <c r="H27" s="20" t="s">
        <v>44</v>
      </c>
      <c r="I27" s="118">
        <f>SUM(I20:K26)</f>
        <v>0</v>
      </c>
      <c r="J27" s="118"/>
      <c r="K27" s="119"/>
    </row>
    <row r="28" spans="1:13">
      <c r="A28" s="117" t="s">
        <v>43</v>
      </c>
      <c r="B28" s="117"/>
      <c r="C28" s="117"/>
      <c r="D28" s="117"/>
      <c r="E28" s="117"/>
      <c r="F28" s="117"/>
      <c r="H28" s="21"/>
      <c r="I28" s="147"/>
      <c r="J28" s="147"/>
      <c r="K28" s="147"/>
    </row>
    <row r="29" spans="1:13">
      <c r="A29" s="112" t="s">
        <v>45</v>
      </c>
      <c r="B29" s="112"/>
      <c r="C29" s="112"/>
      <c r="D29" s="112"/>
      <c r="E29" s="112"/>
      <c r="F29" s="112"/>
      <c r="G29" s="112"/>
      <c r="H29" s="112"/>
      <c r="I29" s="112"/>
      <c r="J29" s="112"/>
      <c r="K29" s="112"/>
    </row>
  </sheetData>
  <mergeCells count="53">
    <mergeCell ref="A5:B5"/>
    <mergeCell ref="C5:K5"/>
    <mergeCell ref="A1:K1"/>
    <mergeCell ref="A2:E2"/>
    <mergeCell ref="A3:K3"/>
    <mergeCell ref="A4:B4"/>
    <mergeCell ref="C4:K4"/>
    <mergeCell ref="A19:E19"/>
    <mergeCell ref="A17:B17"/>
    <mergeCell ref="C17:G17"/>
    <mergeCell ref="H17:I17"/>
    <mergeCell ref="J17:K17"/>
    <mergeCell ref="I19:K19"/>
    <mergeCell ref="A13:B13"/>
    <mergeCell ref="A14:K14"/>
    <mergeCell ref="A15:B15"/>
    <mergeCell ref="A16:B16"/>
    <mergeCell ref="C16:E16"/>
    <mergeCell ref="G16:K16"/>
    <mergeCell ref="H15:I15"/>
    <mergeCell ref="J15:K15"/>
    <mergeCell ref="A11:B11"/>
    <mergeCell ref="C11:K11"/>
    <mergeCell ref="A28:F28"/>
    <mergeCell ref="I28:K28"/>
    <mergeCell ref="A29:K29"/>
    <mergeCell ref="I27:K27"/>
    <mergeCell ref="A20:E20"/>
    <mergeCell ref="I20:K20"/>
    <mergeCell ref="I22:K22"/>
    <mergeCell ref="I23:K23"/>
    <mergeCell ref="I24:K24"/>
    <mergeCell ref="I25:K25"/>
    <mergeCell ref="A22:E22"/>
    <mergeCell ref="A23:E23"/>
    <mergeCell ref="A24:E24"/>
    <mergeCell ref="A25:E25"/>
    <mergeCell ref="A6:B6"/>
    <mergeCell ref="C6:D6"/>
    <mergeCell ref="F6:K6"/>
    <mergeCell ref="A7:B7"/>
    <mergeCell ref="C15:G15"/>
    <mergeCell ref="C8:D8"/>
    <mergeCell ref="F8:K8"/>
    <mergeCell ref="C13:D13"/>
    <mergeCell ref="F13:K13"/>
    <mergeCell ref="A10:K10"/>
    <mergeCell ref="A8:B8"/>
    <mergeCell ref="A9:K9"/>
    <mergeCell ref="A12:B12"/>
    <mergeCell ref="C12:K12"/>
    <mergeCell ref="C7:D7"/>
    <mergeCell ref="F7:K7"/>
  </mergeCells>
  <phoneticPr fontId="2"/>
  <pageMargins left="0.70866141732283472" right="0.70866141732283472" top="0.74803149606299213" bottom="0.39370078740157483" header="0.31496062992125984" footer="0.31496062992125984"/>
  <pageSetup paperSize="9" scale="91" orientation="portrait" r:id="rId1"/>
  <headerFooter>
    <oddFooter>&amp;R2022.09　マジックソフトウェアジャパン株式会社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7DE055-C14C-494F-AB57-88EA48BE6ECD}">
  <sheetPr>
    <pageSetUpPr fitToPage="1"/>
  </sheetPr>
  <dimension ref="A1:O50"/>
  <sheetViews>
    <sheetView zoomScaleNormal="100" zoomScalePageLayoutView="130" workbookViewId="0">
      <selection activeCell="C4" sqref="C4:K4"/>
    </sheetView>
  </sheetViews>
  <sheetFormatPr defaultColWidth="8.625" defaultRowHeight="12"/>
  <cols>
    <col min="1" max="1" width="8.625" style="1"/>
    <col min="2" max="2" width="10.125" style="1" customWidth="1"/>
    <col min="3" max="3" width="14.625" style="1" customWidth="1"/>
    <col min="4" max="4" width="9.125" style="1" customWidth="1"/>
    <col min="5" max="5" width="8.625" style="1"/>
    <col min="6" max="6" width="9.625" style="1" customWidth="1"/>
    <col min="7" max="7" width="11.125" style="1" customWidth="1"/>
    <col min="8" max="8" width="3.625" style="1" customWidth="1"/>
    <col min="9" max="9" width="4.5" style="1" customWidth="1"/>
    <col min="10" max="10" width="4" style="1" customWidth="1"/>
    <col min="11" max="11" width="4.125" style="1" customWidth="1"/>
    <col min="12" max="16384" width="8.625" style="1"/>
  </cols>
  <sheetData>
    <row r="1" spans="1:11" ht="18" customHeight="1">
      <c r="A1" s="48" t="s">
        <v>106</v>
      </c>
      <c r="B1" s="48"/>
      <c r="C1" s="48"/>
      <c r="D1" s="48"/>
      <c r="E1" s="48"/>
      <c r="F1" s="48"/>
      <c r="G1" s="48"/>
      <c r="H1" s="48"/>
      <c r="I1" s="48"/>
      <c r="J1" s="48"/>
      <c r="K1" s="48"/>
    </row>
    <row r="2" spans="1:11">
      <c r="A2" s="49" t="s">
        <v>0</v>
      </c>
      <c r="B2" s="49"/>
      <c r="C2" s="49"/>
      <c r="D2" s="49"/>
      <c r="E2" s="49"/>
      <c r="F2" s="1" t="s">
        <v>1</v>
      </c>
      <c r="G2" s="1" t="s">
        <v>2</v>
      </c>
      <c r="I2" s="1" t="s">
        <v>3</v>
      </c>
      <c r="K2" s="1" t="s">
        <v>4</v>
      </c>
    </row>
    <row r="3" spans="1:11" ht="15" customHeight="1">
      <c r="A3" s="50" t="s">
        <v>5</v>
      </c>
      <c r="B3" s="50"/>
      <c r="C3" s="50"/>
      <c r="D3" s="50"/>
      <c r="E3" s="50"/>
      <c r="F3" s="50"/>
      <c r="G3" s="50"/>
      <c r="H3" s="50"/>
      <c r="I3" s="50"/>
      <c r="J3" s="50"/>
      <c r="K3" s="50"/>
    </row>
    <row r="4" spans="1:11" ht="21.6" customHeight="1">
      <c r="A4" s="51" t="s">
        <v>6</v>
      </c>
      <c r="B4" s="51"/>
      <c r="C4" s="52" t="s">
        <v>7</v>
      </c>
      <c r="D4" s="52"/>
      <c r="E4" s="52"/>
      <c r="F4" s="52"/>
      <c r="G4" s="52"/>
      <c r="H4" s="52"/>
      <c r="I4" s="52"/>
      <c r="J4" s="52"/>
      <c r="K4" s="52"/>
    </row>
    <row r="5" spans="1:11" ht="21.6" customHeight="1">
      <c r="A5" s="45" t="s">
        <v>8</v>
      </c>
      <c r="B5" s="46"/>
      <c r="C5" s="47"/>
      <c r="D5" s="47"/>
      <c r="E5" s="47"/>
      <c r="F5" s="47"/>
      <c r="G5" s="47"/>
      <c r="H5" s="47"/>
      <c r="I5" s="47"/>
      <c r="J5" s="47"/>
      <c r="K5" s="47"/>
    </row>
    <row r="6" spans="1:11" ht="21.6" customHeight="1">
      <c r="A6" s="45" t="s">
        <v>9</v>
      </c>
      <c r="B6" s="46"/>
      <c r="C6" s="53"/>
      <c r="D6" s="54"/>
      <c r="E6" s="3" t="s">
        <v>10</v>
      </c>
      <c r="F6" s="55"/>
      <c r="G6" s="56"/>
      <c r="H6" s="56"/>
      <c r="I6" s="56"/>
      <c r="J6" s="56"/>
      <c r="K6" s="57"/>
    </row>
    <row r="7" spans="1:11" ht="21.6" customHeight="1">
      <c r="A7" s="45" t="s">
        <v>11</v>
      </c>
      <c r="B7" s="46"/>
      <c r="C7" s="53"/>
      <c r="D7" s="54"/>
      <c r="E7" s="4" t="s">
        <v>12</v>
      </c>
      <c r="F7" s="58"/>
      <c r="G7" s="59"/>
      <c r="H7" s="59"/>
      <c r="I7" s="59"/>
      <c r="J7" s="59"/>
      <c r="K7" s="60"/>
    </row>
    <row r="8" spans="1:11" ht="21.6" customHeight="1">
      <c r="A8" s="51" t="s">
        <v>13</v>
      </c>
      <c r="B8" s="51"/>
      <c r="C8" s="63"/>
      <c r="D8" s="64"/>
      <c r="E8" s="5" t="s">
        <v>14</v>
      </c>
      <c r="F8" s="63" t="s">
        <v>15</v>
      </c>
      <c r="G8" s="64"/>
      <c r="H8" s="64"/>
      <c r="I8" s="64"/>
      <c r="J8" s="64"/>
      <c r="K8" s="65"/>
    </row>
    <row r="9" spans="1:11" s="10" customFormat="1" ht="17.100000000000001" customHeight="1">
      <c r="A9" s="168" t="s">
        <v>52</v>
      </c>
      <c r="B9" s="168"/>
      <c r="C9" s="168"/>
      <c r="D9" s="168"/>
      <c r="E9" s="168"/>
      <c r="F9" s="168"/>
      <c r="G9" s="168"/>
      <c r="H9" s="168"/>
      <c r="I9" s="168"/>
      <c r="J9" s="168"/>
      <c r="K9" s="168"/>
    </row>
    <row r="10" spans="1:11" s="10" customFormat="1" ht="21.6" customHeight="1">
      <c r="A10" s="45" t="s">
        <v>53</v>
      </c>
      <c r="B10" s="46"/>
      <c r="C10" s="45"/>
      <c r="D10" s="169"/>
      <c r="E10" s="169"/>
      <c r="F10" s="169"/>
      <c r="G10" s="169"/>
      <c r="H10" s="169"/>
      <c r="I10" s="169"/>
      <c r="J10" s="169"/>
      <c r="K10" s="46"/>
    </row>
    <row r="11" spans="1:11" s="10" customFormat="1" ht="21.6" customHeight="1">
      <c r="A11" s="160" t="s">
        <v>54</v>
      </c>
      <c r="B11" s="161"/>
      <c r="C11" s="162"/>
      <c r="D11" s="163"/>
      <c r="E11" s="163"/>
      <c r="F11" s="163"/>
      <c r="G11" s="163"/>
      <c r="H11" s="163"/>
      <c r="I11" s="163"/>
      <c r="J11" s="163"/>
      <c r="K11" s="164"/>
    </row>
    <row r="12" spans="1:11" s="10" customFormat="1" ht="21.6" customHeight="1">
      <c r="A12" s="45" t="s">
        <v>55</v>
      </c>
      <c r="B12" s="46"/>
      <c r="C12" s="165"/>
      <c r="D12" s="166"/>
      <c r="E12" s="166"/>
      <c r="F12" s="166"/>
      <c r="G12" s="166"/>
      <c r="H12" s="166"/>
      <c r="I12" s="166"/>
      <c r="J12" s="166"/>
      <c r="K12" s="167"/>
    </row>
    <row r="13" spans="1:11" s="10" customFormat="1" ht="21.6" customHeight="1">
      <c r="A13" s="160" t="s">
        <v>56</v>
      </c>
      <c r="B13" s="161"/>
      <c r="C13" s="162"/>
      <c r="D13" s="163"/>
      <c r="E13" s="163"/>
      <c r="F13" s="163"/>
      <c r="G13" s="163"/>
      <c r="H13" s="163"/>
      <c r="I13" s="163"/>
      <c r="J13" s="163"/>
      <c r="K13" s="164"/>
    </row>
    <row r="14" spans="1:11" s="10" customFormat="1" ht="21.6" customHeight="1">
      <c r="A14" s="45" t="s">
        <v>57</v>
      </c>
      <c r="B14" s="46"/>
      <c r="C14" s="162"/>
      <c r="D14" s="163"/>
      <c r="E14" s="163"/>
      <c r="F14" s="163"/>
      <c r="G14" s="163"/>
      <c r="H14" s="163"/>
      <c r="I14" s="163"/>
      <c r="J14" s="163"/>
      <c r="K14" s="164"/>
    </row>
    <row r="15" spans="1:11" s="10" customFormat="1" ht="21.6" customHeight="1">
      <c r="A15" s="160" t="s">
        <v>58</v>
      </c>
      <c r="B15" s="161"/>
      <c r="C15" s="162"/>
      <c r="D15" s="163"/>
      <c r="E15" s="163"/>
      <c r="F15" s="163"/>
      <c r="G15" s="163"/>
      <c r="H15" s="163"/>
      <c r="I15" s="163"/>
      <c r="J15" s="163"/>
      <c r="K15" s="164"/>
    </row>
    <row r="16" spans="1:11" s="6" customFormat="1" ht="17.100000000000001" customHeight="1">
      <c r="A16" s="50" t="s">
        <v>16</v>
      </c>
      <c r="B16" s="50"/>
      <c r="C16" s="50"/>
      <c r="D16" s="50"/>
      <c r="E16" s="50"/>
      <c r="F16" s="50"/>
      <c r="G16" s="50"/>
      <c r="H16" s="50"/>
      <c r="I16" s="50"/>
      <c r="J16" s="50"/>
      <c r="K16" s="50"/>
    </row>
    <row r="17" spans="1:15" s="6" customFormat="1" ht="21.6" customHeight="1">
      <c r="A17" s="45" t="s">
        <v>17</v>
      </c>
      <c r="B17" s="46"/>
      <c r="C17" s="66"/>
      <c r="D17" s="66"/>
      <c r="E17" s="66"/>
      <c r="F17" s="66"/>
      <c r="G17" s="66"/>
      <c r="H17" s="66"/>
      <c r="I17" s="66"/>
      <c r="J17" s="66"/>
      <c r="K17" s="67"/>
    </row>
    <row r="18" spans="1:15" s="6" customFormat="1" ht="21.6" customHeight="1">
      <c r="A18" s="45" t="s">
        <v>18</v>
      </c>
      <c r="B18" s="46"/>
      <c r="C18" s="53"/>
      <c r="D18" s="68"/>
      <c r="E18" s="68"/>
      <c r="F18" s="68"/>
      <c r="G18" s="68"/>
      <c r="H18" s="68"/>
      <c r="I18" s="68"/>
      <c r="J18" s="68"/>
      <c r="K18" s="54"/>
    </row>
    <row r="19" spans="1:15" s="6" customFormat="1" ht="21.6" customHeight="1">
      <c r="A19" s="45" t="s">
        <v>11</v>
      </c>
      <c r="B19" s="46"/>
      <c r="C19" s="69"/>
      <c r="D19" s="70"/>
      <c r="E19" s="3" t="s">
        <v>19</v>
      </c>
      <c r="F19" s="157"/>
      <c r="G19" s="158"/>
      <c r="H19" s="158"/>
      <c r="I19" s="158"/>
      <c r="J19" s="158"/>
      <c r="K19" s="159"/>
    </row>
    <row r="20" spans="1:15" s="6" customFormat="1" ht="26.85" customHeight="1" thickBot="1">
      <c r="A20" s="61" t="s">
        <v>20</v>
      </c>
      <c r="B20" s="62"/>
      <c r="C20" s="62"/>
      <c r="D20" s="62"/>
      <c r="E20" s="62"/>
      <c r="F20" s="62"/>
      <c r="G20" s="62"/>
      <c r="H20" s="62"/>
      <c r="I20" s="62"/>
      <c r="J20" s="62"/>
      <c r="K20" s="62"/>
    </row>
    <row r="21" spans="1:15" s="6" customFormat="1" ht="30.6" customHeight="1" thickBot="1">
      <c r="A21" s="74" t="s">
        <v>21</v>
      </c>
      <c r="B21" s="75"/>
      <c r="C21" s="83"/>
      <c r="D21" s="84"/>
      <c r="E21" s="84"/>
      <c r="F21" s="84"/>
      <c r="G21" s="85"/>
      <c r="H21" s="86" t="s">
        <v>26</v>
      </c>
      <c r="I21" s="86"/>
      <c r="J21" s="87"/>
      <c r="K21" s="88"/>
    </row>
    <row r="22" spans="1:15" s="6" customFormat="1" ht="30.6" customHeight="1" thickTop="1" thickBot="1">
      <c r="A22" s="76" t="s">
        <v>22</v>
      </c>
      <c r="B22" s="77"/>
      <c r="C22" s="78"/>
      <c r="D22" s="79"/>
      <c r="E22" s="79"/>
      <c r="F22" s="24" t="s">
        <v>23</v>
      </c>
      <c r="G22" s="80"/>
      <c r="H22" s="81"/>
      <c r="I22" s="81"/>
      <c r="J22" s="81"/>
      <c r="K22" s="82"/>
    </row>
    <row r="23" spans="1:15" s="6" customFormat="1" ht="30.6" customHeight="1" thickTop="1" thickBot="1">
      <c r="A23" s="89" t="s">
        <v>24</v>
      </c>
      <c r="B23" s="90"/>
      <c r="C23" s="91" t="s">
        <v>25</v>
      </c>
      <c r="D23" s="91"/>
      <c r="E23" s="91"/>
      <c r="F23" s="91"/>
      <c r="G23" s="92"/>
      <c r="H23" s="93" t="s">
        <v>26</v>
      </c>
      <c r="I23" s="94"/>
      <c r="J23" s="91" t="s">
        <v>25</v>
      </c>
      <c r="K23" s="95"/>
    </row>
    <row r="24" spans="1:15" s="10" customFormat="1" ht="5.85" customHeight="1">
      <c r="A24" s="7"/>
      <c r="B24" s="8"/>
      <c r="C24" s="8"/>
      <c r="D24" s="8"/>
      <c r="E24" s="8"/>
      <c r="F24" s="8"/>
      <c r="G24" s="8"/>
      <c r="H24" s="7"/>
      <c r="I24" s="9"/>
      <c r="J24" s="9"/>
      <c r="K24" s="9"/>
      <c r="M24" s="6"/>
      <c r="N24" s="6"/>
      <c r="O24" s="6"/>
    </row>
    <row r="25" spans="1:15">
      <c r="A25" s="151" t="s">
        <v>27</v>
      </c>
      <c r="B25" s="152"/>
      <c r="C25" s="152"/>
      <c r="D25" s="152"/>
      <c r="E25" s="153"/>
      <c r="F25" s="11" t="s">
        <v>29</v>
      </c>
      <c r="G25" s="11" t="s">
        <v>30</v>
      </c>
      <c r="H25" s="11" t="s">
        <v>31</v>
      </c>
      <c r="I25" s="96" t="s">
        <v>32</v>
      </c>
      <c r="J25" s="96"/>
      <c r="K25" s="96"/>
    </row>
    <row r="26" spans="1:15" ht="12" customHeight="1">
      <c r="A26" s="97" t="s">
        <v>33</v>
      </c>
      <c r="B26" s="98"/>
      <c r="C26" s="98"/>
      <c r="D26" s="98"/>
      <c r="E26" s="12" t="s">
        <v>34</v>
      </c>
      <c r="F26" s="13">
        <v>5000</v>
      </c>
      <c r="G26" s="14"/>
      <c r="H26" s="15"/>
      <c r="I26" s="99">
        <f>G26*H26</f>
        <v>0</v>
      </c>
      <c r="J26" s="99"/>
      <c r="K26" s="99"/>
    </row>
    <row r="27" spans="1:15">
      <c r="A27" s="154" t="s">
        <v>59</v>
      </c>
      <c r="B27" s="155"/>
      <c r="C27" s="155"/>
      <c r="D27" s="155"/>
      <c r="E27" s="155"/>
      <c r="F27" s="155"/>
      <c r="G27" s="155"/>
      <c r="H27" s="156"/>
      <c r="I27" s="151"/>
      <c r="J27" s="152"/>
      <c r="K27" s="153"/>
    </row>
    <row r="28" spans="1:15" ht="14.85" customHeight="1">
      <c r="A28" s="100" t="s">
        <v>67</v>
      </c>
      <c r="B28" s="101"/>
      <c r="C28" s="101"/>
      <c r="D28" s="101"/>
      <c r="E28" s="102"/>
      <c r="F28" s="29">
        <v>265000</v>
      </c>
      <c r="G28" s="14"/>
      <c r="H28" s="15"/>
      <c r="I28" s="99">
        <f t="shared" ref="I28" si="0">G28*H28</f>
        <v>0</v>
      </c>
      <c r="J28" s="99"/>
      <c r="K28" s="99"/>
      <c r="M28" s="28"/>
    </row>
    <row r="29" spans="1:15" ht="14.85" customHeight="1">
      <c r="A29" s="100" t="s">
        <v>68</v>
      </c>
      <c r="B29" s="101"/>
      <c r="C29" s="101"/>
      <c r="D29" s="101"/>
      <c r="E29" s="102"/>
      <c r="F29" s="29">
        <v>458000</v>
      </c>
      <c r="G29" s="14"/>
      <c r="H29" s="15"/>
      <c r="I29" s="99">
        <f t="shared" ref="I29:I34" si="1">G29*H29</f>
        <v>0</v>
      </c>
      <c r="J29" s="99"/>
      <c r="K29" s="99"/>
      <c r="M29" s="28"/>
    </row>
    <row r="30" spans="1:15" ht="14.85" customHeight="1">
      <c r="A30" s="100" t="s">
        <v>69</v>
      </c>
      <c r="B30" s="101"/>
      <c r="C30" s="101"/>
      <c r="D30" s="101"/>
      <c r="E30" s="102"/>
      <c r="F30" s="29">
        <v>747000</v>
      </c>
      <c r="G30" s="14"/>
      <c r="H30" s="15"/>
      <c r="I30" s="99">
        <f t="shared" si="1"/>
        <v>0</v>
      </c>
      <c r="J30" s="99"/>
      <c r="K30" s="99"/>
      <c r="L30" s="28"/>
      <c r="M30" s="28"/>
    </row>
    <row r="31" spans="1:15" ht="14.85" customHeight="1">
      <c r="A31" s="100" t="s">
        <v>70</v>
      </c>
      <c r="B31" s="101"/>
      <c r="C31" s="101"/>
      <c r="D31" s="101"/>
      <c r="E31" s="102"/>
      <c r="F31" s="29">
        <v>964000</v>
      </c>
      <c r="G31" s="14"/>
      <c r="H31" s="15"/>
      <c r="I31" s="99">
        <f t="shared" si="1"/>
        <v>0</v>
      </c>
      <c r="J31" s="99"/>
      <c r="K31" s="99"/>
      <c r="M31" s="28"/>
    </row>
    <row r="32" spans="1:15" ht="14.85" customHeight="1">
      <c r="A32" s="100" t="s">
        <v>71</v>
      </c>
      <c r="B32" s="101"/>
      <c r="C32" s="101"/>
      <c r="D32" s="101"/>
      <c r="E32" s="102"/>
      <c r="F32" s="29">
        <v>1662000</v>
      </c>
      <c r="G32" s="14"/>
      <c r="H32" s="15"/>
      <c r="I32" s="99">
        <f t="shared" si="1"/>
        <v>0</v>
      </c>
      <c r="J32" s="99"/>
      <c r="K32" s="99"/>
      <c r="L32" s="28"/>
      <c r="M32" s="28"/>
    </row>
    <row r="33" spans="1:13" ht="14.85" customHeight="1">
      <c r="A33" s="100" t="s">
        <v>72</v>
      </c>
      <c r="B33" s="101"/>
      <c r="C33" s="101"/>
      <c r="D33" s="101"/>
      <c r="E33" s="102"/>
      <c r="F33" s="29">
        <v>2408000</v>
      </c>
      <c r="G33" s="14"/>
      <c r="H33" s="15"/>
      <c r="I33" s="99">
        <f t="shared" si="1"/>
        <v>0</v>
      </c>
      <c r="J33" s="99"/>
      <c r="K33" s="99"/>
      <c r="L33" s="28"/>
      <c r="M33" s="28"/>
    </row>
    <row r="34" spans="1:13" ht="14.85" customHeight="1">
      <c r="A34" s="97" t="s">
        <v>73</v>
      </c>
      <c r="B34" s="98"/>
      <c r="C34" s="98"/>
      <c r="D34" s="98"/>
      <c r="E34" s="148"/>
      <c r="F34" s="29">
        <v>3323000</v>
      </c>
      <c r="G34" s="14"/>
      <c r="H34" s="15"/>
      <c r="I34" s="99">
        <f t="shared" si="1"/>
        <v>0</v>
      </c>
      <c r="J34" s="99"/>
      <c r="K34" s="99"/>
      <c r="L34" s="28"/>
      <c r="M34" s="28"/>
    </row>
    <row r="35" spans="1:13" ht="14.85" customHeight="1">
      <c r="A35" s="26"/>
      <c r="B35" s="26"/>
      <c r="C35" s="26"/>
      <c r="D35" s="26"/>
      <c r="E35" s="26"/>
      <c r="F35" s="44"/>
      <c r="G35" s="39"/>
      <c r="H35" s="40"/>
      <c r="I35" s="41"/>
      <c r="J35" s="41"/>
      <c r="K35" s="41"/>
      <c r="L35" s="28"/>
      <c r="M35" s="28"/>
    </row>
    <row r="36" spans="1:13">
      <c r="A36" s="154" t="s">
        <v>94</v>
      </c>
      <c r="B36" s="155"/>
      <c r="C36" s="155"/>
      <c r="D36" s="155"/>
      <c r="E36" s="155"/>
      <c r="F36" s="155"/>
      <c r="G36" s="155"/>
      <c r="H36" s="156"/>
      <c r="I36" s="151"/>
      <c r="J36" s="152"/>
      <c r="K36" s="153"/>
    </row>
    <row r="37" spans="1:13" ht="14.85" customHeight="1">
      <c r="A37" s="100" t="s">
        <v>95</v>
      </c>
      <c r="B37" s="101"/>
      <c r="C37" s="101"/>
      <c r="D37" s="101"/>
      <c r="E37" s="102"/>
      <c r="F37" s="29">
        <v>714000</v>
      </c>
      <c r="G37" s="14"/>
      <c r="H37" s="15"/>
      <c r="I37" s="99">
        <f t="shared" ref="I37:I39" si="2">G37*H37</f>
        <v>0</v>
      </c>
      <c r="J37" s="99"/>
      <c r="K37" s="99"/>
      <c r="M37" s="28"/>
    </row>
    <row r="38" spans="1:13" ht="14.85" customHeight="1">
      <c r="A38" s="100" t="s">
        <v>96</v>
      </c>
      <c r="B38" s="101"/>
      <c r="C38" s="101"/>
      <c r="D38" s="101"/>
      <c r="E38" s="102"/>
      <c r="F38" s="29">
        <v>2021000</v>
      </c>
      <c r="G38" s="14"/>
      <c r="H38" s="15"/>
      <c r="I38" s="99">
        <f t="shared" si="2"/>
        <v>0</v>
      </c>
      <c r="J38" s="99"/>
      <c r="K38" s="99"/>
      <c r="M38" s="28"/>
    </row>
    <row r="39" spans="1:13" ht="14.85" customHeight="1">
      <c r="A39" s="97" t="s">
        <v>97</v>
      </c>
      <c r="B39" s="98"/>
      <c r="C39" s="98"/>
      <c r="D39" s="98"/>
      <c r="E39" s="148"/>
      <c r="F39" s="29">
        <v>2983000</v>
      </c>
      <c r="G39" s="14"/>
      <c r="H39" s="15"/>
      <c r="I39" s="99">
        <f t="shared" si="2"/>
        <v>0</v>
      </c>
      <c r="J39" s="99"/>
      <c r="K39" s="99"/>
      <c r="L39" s="28"/>
      <c r="M39" s="28"/>
    </row>
    <row r="40" spans="1:13" ht="14.85" customHeight="1">
      <c r="A40" s="26"/>
      <c r="B40" s="26"/>
      <c r="C40" s="26"/>
      <c r="D40" s="26"/>
      <c r="E40" s="26"/>
      <c r="F40" s="44"/>
      <c r="G40" s="39"/>
      <c r="H40" s="40"/>
      <c r="I40" s="41"/>
      <c r="J40" s="41"/>
      <c r="K40" s="41"/>
      <c r="L40" s="28"/>
      <c r="M40" s="28"/>
    </row>
    <row r="41" spans="1:13">
      <c r="A41" s="154" t="s">
        <v>98</v>
      </c>
      <c r="B41" s="155"/>
      <c r="C41" s="155"/>
      <c r="D41" s="155"/>
      <c r="E41" s="155"/>
      <c r="F41" s="155"/>
      <c r="G41" s="155"/>
      <c r="H41" s="156"/>
      <c r="I41" s="151"/>
      <c r="J41" s="152"/>
      <c r="K41" s="153"/>
    </row>
    <row r="42" spans="1:13" ht="14.85" customHeight="1">
      <c r="A42" s="100" t="s">
        <v>99</v>
      </c>
      <c r="B42" s="101"/>
      <c r="C42" s="101"/>
      <c r="D42" s="101"/>
      <c r="E42" s="102"/>
      <c r="F42" s="29">
        <v>492000</v>
      </c>
      <c r="G42" s="14"/>
      <c r="H42" s="15"/>
      <c r="I42" s="99">
        <f t="shared" ref="I42:I44" si="3">G42*H42</f>
        <v>0</v>
      </c>
      <c r="J42" s="99"/>
      <c r="K42" s="99"/>
      <c r="M42" s="28"/>
    </row>
    <row r="43" spans="1:13" ht="14.85" customHeight="1">
      <c r="A43" s="100" t="s">
        <v>100</v>
      </c>
      <c r="B43" s="101"/>
      <c r="C43" s="101"/>
      <c r="D43" s="101"/>
      <c r="E43" s="102"/>
      <c r="F43" s="29">
        <v>1627000</v>
      </c>
      <c r="G43" s="14"/>
      <c r="H43" s="15"/>
      <c r="I43" s="99">
        <f t="shared" si="3"/>
        <v>0</v>
      </c>
      <c r="J43" s="99"/>
      <c r="K43" s="99"/>
      <c r="M43" s="28"/>
    </row>
    <row r="44" spans="1:13" ht="14.85" customHeight="1">
      <c r="A44" s="97" t="s">
        <v>101</v>
      </c>
      <c r="B44" s="98"/>
      <c r="C44" s="98"/>
      <c r="D44" s="98"/>
      <c r="E44" s="148"/>
      <c r="F44" s="29">
        <v>2983000</v>
      </c>
      <c r="G44" s="14"/>
      <c r="H44" s="15"/>
      <c r="I44" s="99">
        <f t="shared" si="3"/>
        <v>0</v>
      </c>
      <c r="J44" s="99"/>
      <c r="K44" s="99"/>
      <c r="L44" s="28"/>
      <c r="M44" s="28"/>
    </row>
    <row r="45" spans="1:13" ht="7.5" customHeight="1" thickBot="1">
      <c r="A45" s="30"/>
      <c r="B45" s="30"/>
      <c r="C45" s="30"/>
      <c r="D45" s="30"/>
      <c r="E45" s="30"/>
      <c r="F45" s="28"/>
      <c r="G45" s="32"/>
      <c r="H45" s="33"/>
      <c r="I45" s="34"/>
      <c r="J45" s="34"/>
      <c r="K45" s="34"/>
      <c r="L45" s="28"/>
      <c r="M45" s="28"/>
    </row>
    <row r="46" spans="1:13" ht="12.75" thickBot="1">
      <c r="A46" s="117" t="s">
        <v>43</v>
      </c>
      <c r="B46" s="117"/>
      <c r="C46" s="117"/>
      <c r="D46" s="117"/>
      <c r="E46" s="117"/>
      <c r="F46" s="117"/>
      <c r="H46" s="20" t="s">
        <v>44</v>
      </c>
      <c r="I46" s="118">
        <f>SUM(I26:K44)</f>
        <v>0</v>
      </c>
      <c r="J46" s="118"/>
      <c r="K46" s="119"/>
      <c r="L46" s="28"/>
    </row>
    <row r="47" spans="1:13" ht="20.100000000000001" customHeight="1" thickBot="1">
      <c r="A47" s="112" t="s">
        <v>45</v>
      </c>
      <c r="B47" s="112"/>
      <c r="C47" s="112"/>
      <c r="D47" s="112"/>
      <c r="E47" s="112"/>
      <c r="F47" s="112"/>
      <c r="G47" s="112"/>
      <c r="H47" s="112"/>
      <c r="I47" s="112"/>
      <c r="J47" s="112"/>
      <c r="K47" s="112"/>
    </row>
    <row r="48" spans="1:13" ht="22.35" customHeight="1">
      <c r="A48" s="120" t="s">
        <v>46</v>
      </c>
      <c r="B48" s="121"/>
      <c r="C48" s="121"/>
      <c r="D48" s="121"/>
      <c r="E48" s="121"/>
      <c r="F48" s="121"/>
      <c r="G48" s="121"/>
      <c r="H48" s="121"/>
      <c r="I48" s="121"/>
      <c r="J48" s="121"/>
      <c r="K48" s="122"/>
    </row>
    <row r="49" spans="1:11" ht="24" customHeight="1">
      <c r="A49" s="123" t="s">
        <v>75</v>
      </c>
      <c r="B49" s="112"/>
      <c r="C49" s="112"/>
      <c r="D49" s="112"/>
      <c r="E49" s="112"/>
      <c r="F49" s="112"/>
      <c r="G49" s="112"/>
      <c r="H49" s="112"/>
      <c r="I49" s="112"/>
      <c r="J49" s="112"/>
      <c r="K49" s="113"/>
    </row>
    <row r="50" spans="1:11" ht="24" customHeight="1" thickBot="1">
      <c r="A50" s="114" t="s">
        <v>48</v>
      </c>
      <c r="B50" s="115"/>
      <c r="C50" s="115"/>
      <c r="D50" s="115"/>
      <c r="E50" s="115"/>
      <c r="F50" s="115"/>
      <c r="G50" s="115"/>
      <c r="H50" s="115"/>
      <c r="I50" s="115"/>
      <c r="J50" s="115"/>
      <c r="K50" s="116"/>
    </row>
  </sheetData>
  <mergeCells count="91">
    <mergeCell ref="A5:B5"/>
    <mergeCell ref="C5:K5"/>
    <mergeCell ref="A1:K1"/>
    <mergeCell ref="A2:E2"/>
    <mergeCell ref="A3:K3"/>
    <mergeCell ref="A4:B4"/>
    <mergeCell ref="C4:K4"/>
    <mergeCell ref="A6:B6"/>
    <mergeCell ref="A7:B7"/>
    <mergeCell ref="C6:D6"/>
    <mergeCell ref="F6:K6"/>
    <mergeCell ref="C7:D7"/>
    <mergeCell ref="F7:K7"/>
    <mergeCell ref="A8:B8"/>
    <mergeCell ref="A9:K9"/>
    <mergeCell ref="A10:B10"/>
    <mergeCell ref="C10:K10"/>
    <mergeCell ref="C8:D8"/>
    <mergeCell ref="F8:K8"/>
    <mergeCell ref="A17:B17"/>
    <mergeCell ref="C17:K17"/>
    <mergeCell ref="A11:B11"/>
    <mergeCell ref="C11:K11"/>
    <mergeCell ref="A12:B12"/>
    <mergeCell ref="C12:K12"/>
    <mergeCell ref="A13:B13"/>
    <mergeCell ref="C13:K13"/>
    <mergeCell ref="A14:B14"/>
    <mergeCell ref="C14:K14"/>
    <mergeCell ref="A15:B15"/>
    <mergeCell ref="C15:K15"/>
    <mergeCell ref="A16:K16"/>
    <mergeCell ref="A20:K20"/>
    <mergeCell ref="A21:B21"/>
    <mergeCell ref="A22:B22"/>
    <mergeCell ref="C22:E22"/>
    <mergeCell ref="G22:K22"/>
    <mergeCell ref="C21:G21"/>
    <mergeCell ref="J21:K21"/>
    <mergeCell ref="H21:I21"/>
    <mergeCell ref="A18:B18"/>
    <mergeCell ref="C18:K18"/>
    <mergeCell ref="A19:B19"/>
    <mergeCell ref="C19:D19"/>
    <mergeCell ref="F19:K19"/>
    <mergeCell ref="A27:H27"/>
    <mergeCell ref="I27:K27"/>
    <mergeCell ref="A28:E28"/>
    <mergeCell ref="I28:K28"/>
    <mergeCell ref="A29:E29"/>
    <mergeCell ref="I29:K29"/>
    <mergeCell ref="A30:E30"/>
    <mergeCell ref="I30:K30"/>
    <mergeCell ref="A31:E31"/>
    <mergeCell ref="I31:K31"/>
    <mergeCell ref="A32:E32"/>
    <mergeCell ref="I32:K32"/>
    <mergeCell ref="A50:K50"/>
    <mergeCell ref="A33:E33"/>
    <mergeCell ref="I33:K33"/>
    <mergeCell ref="A34:E34"/>
    <mergeCell ref="I34:K34"/>
    <mergeCell ref="A46:F46"/>
    <mergeCell ref="I46:K46"/>
    <mergeCell ref="A47:K47"/>
    <mergeCell ref="A48:K48"/>
    <mergeCell ref="A49:K49"/>
    <mergeCell ref="A36:H36"/>
    <mergeCell ref="I36:K36"/>
    <mergeCell ref="A37:E37"/>
    <mergeCell ref="I37:K37"/>
    <mergeCell ref="A38:E38"/>
    <mergeCell ref="I38:K38"/>
    <mergeCell ref="A26:D26"/>
    <mergeCell ref="I26:K26"/>
    <mergeCell ref="A23:B23"/>
    <mergeCell ref="C23:G23"/>
    <mergeCell ref="H23:I23"/>
    <mergeCell ref="J23:K23"/>
    <mergeCell ref="A25:E25"/>
    <mergeCell ref="I25:K25"/>
    <mergeCell ref="A43:E43"/>
    <mergeCell ref="I43:K43"/>
    <mergeCell ref="A44:E44"/>
    <mergeCell ref="I44:K44"/>
    <mergeCell ref="A39:E39"/>
    <mergeCell ref="I39:K39"/>
    <mergeCell ref="A41:H41"/>
    <mergeCell ref="I41:K41"/>
    <mergeCell ref="A42:E42"/>
    <mergeCell ref="I42:K42"/>
  </mergeCells>
  <phoneticPr fontId="2"/>
  <pageMargins left="0.70866141732283472" right="0.70866141732283472" top="0.74803149606299213" bottom="0.39370078740157483" header="0.31496062992125984" footer="0.31496062992125984"/>
  <pageSetup paperSize="9" scale="82" orientation="portrait" r:id="rId1"/>
  <headerFooter>
    <oddFooter>&amp;R&amp;"ＭＳ Ｐゴシック,標準"&amp;10 2022.09　マジックソフトウェアジャパン株式会社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4a343c5-73db-4ac0-b100-466de5bf32a1" xsi:nil="true"/>
    <lcf76f155ced4ddcb4097134ff3c332f xmlns="a18173de-7020-4998-944d-7fd0cfe233dd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A59FEE99B955A44B871A94B5ACE85D6" ma:contentTypeVersion="17" ma:contentTypeDescription="Create a new document." ma:contentTypeScope="" ma:versionID="00c17be683e3a20be7f860f2ba00df7d">
  <xsd:schema xmlns:xsd="http://www.w3.org/2001/XMLSchema" xmlns:xs="http://www.w3.org/2001/XMLSchema" xmlns:p="http://schemas.microsoft.com/office/2006/metadata/properties" xmlns:ns2="a18173de-7020-4998-944d-7fd0cfe233dd" xmlns:ns3="74a343c5-73db-4ac0-b100-466de5bf32a1" targetNamespace="http://schemas.microsoft.com/office/2006/metadata/properties" ma:root="true" ma:fieldsID="e4315cf2d6057e488677f85d4006eb33" ns2:_="" ns3:_="">
    <xsd:import namespace="a18173de-7020-4998-944d-7fd0cfe233dd"/>
    <xsd:import namespace="74a343c5-73db-4ac0-b100-466de5bf32a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8173de-7020-4998-944d-7fd0cfe233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e61a40a3-51b7-4741-8e80-f0da02fcc77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a343c5-73db-4ac0-b100-466de5bf32a1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b6c607f-7cea-4096-884f-82bdeb81fe35}" ma:internalName="TaxCatchAll" ma:showField="CatchAllData" ma:web="74a343c5-73db-4ac0-b100-466de5bf32a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75FFDB8-2009-46D8-BD76-C31CFD7A8D6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4592185-84C5-4F1A-A4EE-0C172FA79903}">
  <ds:schemaRefs>
    <ds:schemaRef ds:uri="http://schemas.microsoft.com/office/2006/metadata/properties"/>
    <ds:schemaRef ds:uri="http://schemas.microsoft.com/office/infopath/2007/PartnerControls"/>
    <ds:schemaRef ds:uri="74a343c5-73db-4ac0-b100-466de5bf32a1"/>
    <ds:schemaRef ds:uri="a18173de-7020-4998-944d-7fd0cfe233dd"/>
  </ds:schemaRefs>
</ds:datastoreItem>
</file>

<file path=customXml/itemProps3.xml><?xml version="1.0" encoding="utf-8"?>
<ds:datastoreItem xmlns:ds="http://schemas.openxmlformats.org/officeDocument/2006/customXml" ds:itemID="{59C45427-5B5C-4CF2-B5A9-6FA61E4CCEF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18173de-7020-4998-944d-7fd0cfe233dd"/>
    <ds:schemaRef ds:uri="74a343c5-73db-4ac0-b100-466de5bf32a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EnterpriseServer</vt:lpstr>
      <vt:lpstr>Ent.Server for Web</vt:lpstr>
      <vt:lpstr>Cloud Server</vt:lpstr>
      <vt:lpstr>WG</vt:lpstr>
      <vt:lpstr>アップグレード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渡辺 剛</dc:creator>
  <cp:keywords/>
  <dc:description/>
  <cp:lastModifiedBy>Masaki Kugimiya</cp:lastModifiedBy>
  <cp:revision/>
  <cp:lastPrinted>2025-03-06T06:13:18Z</cp:lastPrinted>
  <dcterms:created xsi:type="dcterms:W3CDTF">2015-06-05T18:19:34Z</dcterms:created>
  <dcterms:modified xsi:type="dcterms:W3CDTF">2025-12-24T06:39:06Z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0x010100AA59FEE99B955A44B871A94B5ACE85D6</vt:lpwstr>
  </property>
  <property fmtid="{D5CDD505-2E9C-101B-9397-08002B2CF9AE}" pid="3" name="MediaServiceImageTags">
    <vt:lpwstr/>
  </property>
</Properties>
</file>