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group\Oparation\業務センター\PSQL_for_Magic\申請書\"/>
    </mc:Choice>
  </mc:AlternateContent>
  <xr:revisionPtr revIDLastSave="0" documentId="13_ncr:1_{1129964E-FC71-49A3-BACA-1165F61F5DF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新規申請書" sheetId="4" r:id="rId1"/>
    <sheet name="UPGRADE申請書" sheetId="1" r:id="rId2"/>
    <sheet name="Sheet1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4" l="1"/>
  <c r="B13" i="4"/>
  <c r="B11" i="4"/>
  <c r="B9" i="4"/>
  <c r="B7" i="1" l="1"/>
  <c r="B5" i="1"/>
</calcChain>
</file>

<file path=xl/sharedStrings.xml><?xml version="1.0" encoding="utf-8"?>
<sst xmlns="http://schemas.openxmlformats.org/spreadsheetml/2006/main" count="255" uniqueCount="208">
  <si>
    <t/>
  </si>
  <si>
    <t>【製品・エンドユーザー様情報】 ※ 事前のご登録がない場合は、ご記入いただいた内容で登録します。</t>
    <rPh sb="18" eb="20">
      <t>ジゼン</t>
    </rPh>
    <rPh sb="22" eb="24">
      <t>トウロク</t>
    </rPh>
    <rPh sb="27" eb="29">
      <t>バアイ</t>
    </rPh>
    <rPh sb="32" eb="34">
      <t>キニュウ</t>
    </rPh>
    <rPh sb="39" eb="41">
      <t>ナイヨウ</t>
    </rPh>
    <rPh sb="42" eb="44">
      <t>トウロク</t>
    </rPh>
    <phoneticPr fontId="2"/>
  </si>
  <si>
    <t xml:space="preserve"> </t>
  </si>
  <si>
    <t>ユーザー登録</t>
  </si>
  <si>
    <t>添付書類</t>
    <rPh sb="0" eb="2">
      <t>テンプ</t>
    </rPh>
    <rPh sb="2" eb="4">
      <t>ショルイ</t>
    </rPh>
    <phoneticPr fontId="2"/>
  </si>
  <si>
    <t>「製品シリアル番号」が確認できるもののコピーを添付してください</t>
  </si>
  <si>
    <t>AG-TECHユーザーID　</t>
  </si>
  <si>
    <t>※既にお持ちの方はご記入ください</t>
  </si>
  <si>
    <t>部署名</t>
  </si>
  <si>
    <t>役職</t>
    <rPh sb="0" eb="2">
      <t>ヤクショク</t>
    </rPh>
    <phoneticPr fontId="2"/>
  </si>
  <si>
    <t>ビル名</t>
    <rPh sb="2" eb="3">
      <t>メイ</t>
    </rPh>
    <phoneticPr fontId="2"/>
  </si>
  <si>
    <t>FAX</t>
  </si>
  <si>
    <t>購入年月日</t>
    <rPh sb="0" eb="2">
      <t>コウニュウ</t>
    </rPh>
    <rPh sb="2" eb="5">
      <t>ネンガッピ</t>
    </rPh>
    <phoneticPr fontId="2"/>
  </si>
  <si>
    <t>氏　名</t>
  </si>
  <si>
    <t>住　所</t>
  </si>
  <si>
    <t>TEL</t>
  </si>
  <si>
    <t xml:space="preserve">FAX </t>
  </si>
  <si>
    <t xml:space="preserve"> 
</t>
  </si>
  <si>
    <t>製品名（新規）①</t>
    <phoneticPr fontId="26"/>
  </si>
  <si>
    <t>製品名（新規）②</t>
    <phoneticPr fontId="26"/>
  </si>
  <si>
    <t>製品名（新規）③</t>
    <phoneticPr fontId="26"/>
  </si>
  <si>
    <t>製品名（新規）④</t>
    <phoneticPr fontId="26"/>
  </si>
  <si>
    <t>会社・団体名　（必須）</t>
    <phoneticPr fontId="26"/>
  </si>
  <si>
    <t>登録種別　　　（必須）</t>
    <rPh sb="8" eb="10">
      <t>ヒッス</t>
    </rPh>
    <phoneticPr fontId="2"/>
  </si>
  <si>
    <t>お名前　　　 　（必須）</t>
    <phoneticPr fontId="26"/>
  </si>
  <si>
    <t>郵便番号      （必須）</t>
    <rPh sb="0" eb="4">
      <t>ユウビンバンゴウ</t>
    </rPh>
    <rPh sb="11" eb="13">
      <t>ヒッス</t>
    </rPh>
    <phoneticPr fontId="2"/>
  </si>
  <si>
    <t>ご住所         （必須）</t>
    <phoneticPr fontId="26"/>
  </si>
  <si>
    <t>TEL            （必須）</t>
    <phoneticPr fontId="26"/>
  </si>
  <si>
    <t>AG-TECHユーザーID　</t>
    <phoneticPr fontId="26"/>
  </si>
  <si>
    <t>バージョン</t>
    <phoneticPr fontId="2"/>
  </si>
  <si>
    <t>ユーザ数</t>
    <rPh sb="3" eb="4">
      <t>スウ</t>
    </rPh>
    <phoneticPr fontId="2"/>
  </si>
  <si>
    <t>【参考情報】</t>
    <rPh sb="1" eb="3">
      <t>サンコウ</t>
    </rPh>
    <rPh sb="3" eb="5">
      <t>ジョウホウ</t>
    </rPh>
    <phoneticPr fontId="2"/>
  </si>
  <si>
    <t>※利用方法について教えて下さい。</t>
    <rPh sb="1" eb="3">
      <t>リヨウ</t>
    </rPh>
    <rPh sb="3" eb="5">
      <t>ホウホウ</t>
    </rPh>
    <rPh sb="9" eb="10">
      <t>オシ</t>
    </rPh>
    <rPh sb="12" eb="13">
      <t>クダ</t>
    </rPh>
    <phoneticPr fontId="2"/>
  </si>
  <si>
    <t>Magic Client</t>
    <phoneticPr fontId="2"/>
  </si>
  <si>
    <t>【 パートナー様 情報】</t>
    <rPh sb="9" eb="11">
      <t>ジョウホウ</t>
    </rPh>
    <phoneticPr fontId="26"/>
  </si>
  <si>
    <t>※ 製品パッケージ、ユーザー登録用紙、ライセンス証書など</t>
    <phoneticPr fontId="2"/>
  </si>
  <si>
    <t>会社名</t>
    <phoneticPr fontId="2"/>
  </si>
  <si>
    <t>部署名</t>
    <rPh sb="0" eb="2">
      <t>ブショ</t>
    </rPh>
    <rPh sb="2" eb="3">
      <t>メイ</t>
    </rPh>
    <phoneticPr fontId="2"/>
  </si>
  <si>
    <t>【 購入区分 】</t>
    <rPh sb="2" eb="4">
      <t>コウニュウ</t>
    </rPh>
    <rPh sb="4" eb="6">
      <t>クブン</t>
    </rPh>
    <phoneticPr fontId="26"/>
  </si>
  <si>
    <t>【 ﾕｰｻﾞ登録済製品 】</t>
    <rPh sb="6" eb="8">
      <t>トウロク</t>
    </rPh>
    <rPh sb="8" eb="9">
      <t>スミ</t>
    </rPh>
    <phoneticPr fontId="26"/>
  </si>
  <si>
    <t>製品番号（既存）①</t>
    <rPh sb="5" eb="7">
      <t>キゾン</t>
    </rPh>
    <phoneticPr fontId="26"/>
  </si>
  <si>
    <t>製品名（既存）①</t>
    <phoneticPr fontId="26"/>
  </si>
  <si>
    <t>製品番号（既存）②</t>
    <phoneticPr fontId="26"/>
  </si>
  <si>
    <t>製品名（既存）②</t>
    <phoneticPr fontId="26"/>
  </si>
  <si>
    <t>購入区分で追加購入かつ累計利用を選ばれた方は、累計される（ベースとなる）製品をご記入下さい。</t>
    <rPh sb="0" eb="2">
      <t>コウニュウ</t>
    </rPh>
    <rPh sb="2" eb="4">
      <t>クブン</t>
    </rPh>
    <rPh sb="5" eb="7">
      <t>ツイカ</t>
    </rPh>
    <rPh sb="7" eb="9">
      <t>コウニュウ</t>
    </rPh>
    <rPh sb="11" eb="13">
      <t>ルイケイ</t>
    </rPh>
    <rPh sb="13" eb="15">
      <t>リヨウ</t>
    </rPh>
    <rPh sb="16" eb="17">
      <t>エラ</t>
    </rPh>
    <rPh sb="20" eb="21">
      <t>カタ</t>
    </rPh>
    <rPh sb="23" eb="25">
      <t>ルイケイ</t>
    </rPh>
    <rPh sb="36" eb="38">
      <t>セイヒン</t>
    </rPh>
    <rPh sb="40" eb="42">
      <t>キニュウ</t>
    </rPh>
    <rPh sb="42" eb="43">
      <t>クダ</t>
    </rPh>
    <phoneticPr fontId="26"/>
  </si>
  <si>
    <t xml:space="preserve"> </t>
    <phoneticPr fontId="26"/>
  </si>
  <si>
    <t>製品シリアル番号①</t>
    <phoneticPr fontId="26"/>
  </si>
  <si>
    <t>製品シリアル番号②</t>
    <phoneticPr fontId="26"/>
  </si>
  <si>
    <t>利用・購入（予定）</t>
    <rPh sb="0" eb="2">
      <t>リヨウ</t>
    </rPh>
    <rPh sb="3" eb="5">
      <t>コウニュウ</t>
    </rPh>
    <rPh sb="6" eb="8">
      <t>ヨテイ</t>
    </rPh>
    <phoneticPr fontId="2"/>
  </si>
  <si>
    <t>製品番号（既存）③</t>
    <rPh sb="5" eb="7">
      <t>キゾン</t>
    </rPh>
    <phoneticPr fontId="26"/>
  </si>
  <si>
    <t>製品名（既存）③</t>
    <phoneticPr fontId="26"/>
  </si>
  <si>
    <t>製品シリアル番号③</t>
    <phoneticPr fontId="26"/>
  </si>
  <si>
    <t>製品番号（既存）④</t>
    <phoneticPr fontId="26"/>
  </si>
  <si>
    <t>製品名（既存）④</t>
    <phoneticPr fontId="26"/>
  </si>
  <si>
    <t>製品シリアル番号④</t>
    <phoneticPr fontId="26"/>
  </si>
  <si>
    <t>製品名①</t>
    <phoneticPr fontId="2"/>
  </si>
  <si>
    <t>製品名②</t>
    <phoneticPr fontId="2"/>
  </si>
  <si>
    <t>＜Workgroup＞</t>
  </si>
  <si>
    <t>型式</t>
    <rPh sb="0" eb="1">
      <t>カタ</t>
    </rPh>
    <rPh sb="1" eb="2">
      <t>シキ</t>
    </rPh>
    <phoneticPr fontId="26"/>
  </si>
  <si>
    <t>型式　　（新規）①</t>
    <rPh sb="5" eb="7">
      <t>シンキ</t>
    </rPh>
    <phoneticPr fontId="26"/>
  </si>
  <si>
    <t>型式　　（新規）②</t>
    <phoneticPr fontId="26"/>
  </si>
  <si>
    <t>型式　　（新規）③</t>
    <phoneticPr fontId="26"/>
  </si>
  <si>
    <t xml:space="preserve"> 
</t>
    <phoneticPr fontId="2"/>
  </si>
  <si>
    <t>型　式①</t>
    <rPh sb="0" eb="1">
      <t>カタ</t>
    </rPh>
    <rPh sb="2" eb="3">
      <t>シキ</t>
    </rPh>
    <phoneticPr fontId="2"/>
  </si>
  <si>
    <t>型　式②</t>
    <phoneticPr fontId="2"/>
  </si>
  <si>
    <t>現在お持ちの製品①</t>
    <phoneticPr fontId="2"/>
  </si>
  <si>
    <t>現在お持ちの製品②</t>
    <phoneticPr fontId="2"/>
  </si>
  <si>
    <t>製品シリアル番号①
 （必須）</t>
    <rPh sb="0" eb="2">
      <t>セイヒン</t>
    </rPh>
    <rPh sb="6" eb="8">
      <t>バンゴウ</t>
    </rPh>
    <phoneticPr fontId="2"/>
  </si>
  <si>
    <t>製品シリアル番号②
 （必須）</t>
    <rPh sb="0" eb="2">
      <t>セイヒン</t>
    </rPh>
    <rPh sb="6" eb="8">
      <t>バンゴウ</t>
    </rPh>
    <phoneticPr fontId="2"/>
  </si>
  <si>
    <t>現在お持ちの製品③</t>
    <phoneticPr fontId="2"/>
  </si>
  <si>
    <t>製品シリアル番号③
 （必須）</t>
    <rPh sb="0" eb="2">
      <t>セイヒン</t>
    </rPh>
    <rPh sb="6" eb="8">
      <t>バンゴウ</t>
    </rPh>
    <phoneticPr fontId="2"/>
  </si>
  <si>
    <t>型式　　（新規）④</t>
    <rPh sb="0" eb="1">
      <t>カタ</t>
    </rPh>
    <rPh sb="1" eb="2">
      <t>シキ</t>
    </rPh>
    <phoneticPr fontId="26"/>
  </si>
  <si>
    <t>管理用ｻｰﾊﾞ名</t>
    <phoneticPr fontId="2"/>
  </si>
  <si>
    <t>業務ｱﾌﾟﾘｹｰｼｮﾝ名</t>
    <rPh sb="0" eb="2">
      <t>ギョウム</t>
    </rPh>
    <rPh sb="11" eb="12">
      <t>メイ</t>
    </rPh>
    <phoneticPr fontId="26"/>
  </si>
  <si>
    <t>フリガナ　半角（必須）</t>
    <rPh sb="5" eb="7">
      <t>ハンカク</t>
    </rPh>
    <rPh sb="8" eb="10">
      <t>ヒッス</t>
    </rPh>
    <phoneticPr fontId="2"/>
  </si>
  <si>
    <t>フリガナ  半角 （必須）</t>
    <rPh sb="6" eb="8">
      <t>ハンカク</t>
    </rPh>
    <rPh sb="10" eb="12">
      <t>ヒッス</t>
    </rPh>
    <phoneticPr fontId="2"/>
  </si>
  <si>
    <t>マジックソフトウェア・ジャパン　株式会社　
TEL : 03-5937-3300  FAX : 03-5937-3330</t>
    <phoneticPr fontId="26"/>
  </si>
  <si>
    <r>
      <t>★</t>
    </r>
    <r>
      <rPr>
        <b/>
        <sz val="11"/>
        <color indexed="8"/>
        <rFont val="ＭＳ Ｐゴシック"/>
        <family val="3"/>
        <charset val="128"/>
      </rPr>
      <t xml:space="preserve">Upgrade 製品 </t>
    </r>
    <r>
      <rPr>
        <sz val="11"/>
        <color indexed="8"/>
        <rFont val="ＭＳ Ｐゴシック"/>
        <family val="3"/>
        <charset val="128"/>
      </rPr>
      <t>をご注文の際はこの申請書に必要事項をご記入ください。利用されるサーバ毎にご記入下さい。</t>
    </r>
    <rPh sb="21" eb="24">
      <t>シンセイショ</t>
    </rPh>
    <phoneticPr fontId="2"/>
  </si>
  <si>
    <r>
      <t>★</t>
    </r>
    <r>
      <rPr>
        <b/>
        <sz val="11"/>
        <color indexed="8"/>
        <rFont val="ＭＳ Ｐゴシック"/>
        <family val="3"/>
        <charset val="128"/>
      </rPr>
      <t xml:space="preserve">製品 </t>
    </r>
    <r>
      <rPr>
        <sz val="11"/>
        <color indexed="8"/>
        <rFont val="ＭＳ Ｐゴシック"/>
        <family val="3"/>
        <charset val="128"/>
      </rPr>
      <t>をご注文の際はこの申請書に必要事項をご記入下さい。利用されるサーバ毎にご記入下さい。</t>
    </r>
    <rPh sb="13" eb="16">
      <t>シンセイショ</t>
    </rPh>
    <rPh sb="25" eb="26">
      <t>クダ</t>
    </rPh>
    <rPh sb="29" eb="31">
      <t>リヨウ</t>
    </rPh>
    <rPh sb="37" eb="38">
      <t>ゴト</t>
    </rPh>
    <rPh sb="40" eb="42">
      <t>キニュウ</t>
    </rPh>
    <rPh sb="42" eb="43">
      <t>クダ</t>
    </rPh>
    <phoneticPr fontId="2"/>
  </si>
  <si>
    <t>　※エンドユーザ様としてPSQL製品を購入（利用）するのは今回が初めてである。</t>
    <rPh sb="8" eb="9">
      <t>サマ</t>
    </rPh>
    <rPh sb="16" eb="18">
      <t>セイヒン</t>
    </rPh>
    <rPh sb="19" eb="21">
      <t>コウニュウ</t>
    </rPh>
    <rPh sb="22" eb="24">
      <t>リヨウ</t>
    </rPh>
    <rPh sb="29" eb="31">
      <t>コンカイ</t>
    </rPh>
    <rPh sb="32" eb="33">
      <t>ハジ</t>
    </rPh>
    <phoneticPr fontId="26"/>
  </si>
  <si>
    <t>　※エンドユーザ様としてPSQL製品を既に所有しており、Serverの追加等で単独で利用する。</t>
    <rPh sb="16" eb="18">
      <t>セイヒン</t>
    </rPh>
    <rPh sb="19" eb="20">
      <t>スデ</t>
    </rPh>
    <rPh sb="21" eb="23">
      <t>ショユウ</t>
    </rPh>
    <rPh sb="35" eb="37">
      <t>ツイカ</t>
    </rPh>
    <rPh sb="37" eb="38">
      <t>トウ</t>
    </rPh>
    <rPh sb="39" eb="41">
      <t>タンドク</t>
    </rPh>
    <rPh sb="42" eb="44">
      <t>リヨウ</t>
    </rPh>
    <phoneticPr fontId="26"/>
  </si>
  <si>
    <t>　※エンドユーザ様としてPSQL製品を既に利用しており、既存Serverに追加して利用する。</t>
    <rPh sb="16" eb="18">
      <t>セイヒン</t>
    </rPh>
    <rPh sb="19" eb="20">
      <t>スデ</t>
    </rPh>
    <rPh sb="21" eb="23">
      <t>リヨウ</t>
    </rPh>
    <rPh sb="28" eb="30">
      <t>キゾン</t>
    </rPh>
    <rPh sb="37" eb="39">
      <t>ツイカ</t>
    </rPh>
    <rPh sb="41" eb="43">
      <t>リヨウ</t>
    </rPh>
    <phoneticPr fontId="26"/>
  </si>
  <si>
    <t>MSJ (ﾕｰｻﾞ登録確認)</t>
    <rPh sb="9" eb="11">
      <t>トウロク</t>
    </rPh>
    <rPh sb="11" eb="13">
      <t>カクニン</t>
    </rPh>
    <phoneticPr fontId="2"/>
  </si>
  <si>
    <t>　□登録済</t>
    <rPh sb="2" eb="4">
      <t>トウロク</t>
    </rPh>
    <rPh sb="4" eb="5">
      <t>スミ</t>
    </rPh>
    <phoneticPr fontId="2"/>
  </si>
  <si>
    <t>　□会社不一致</t>
    <rPh sb="2" eb="4">
      <t>カイシャ</t>
    </rPh>
    <rPh sb="4" eb="7">
      <t>フイッチ</t>
    </rPh>
    <phoneticPr fontId="2"/>
  </si>
  <si>
    <t>　□登録なし</t>
    <rPh sb="2" eb="4">
      <t>トウロク</t>
    </rPh>
    <phoneticPr fontId="2"/>
  </si>
  <si>
    <t>【登録確認】　</t>
    <rPh sb="1" eb="3">
      <t>トウロク</t>
    </rPh>
    <rPh sb="3" eb="5">
      <t>カクニン</t>
    </rPh>
    <phoneticPr fontId="2"/>
  </si>
  <si>
    <t>担当</t>
    <rPh sb="0" eb="2">
      <t>タントウ</t>
    </rPh>
    <phoneticPr fontId="2"/>
  </si>
  <si>
    <t>　新規購入</t>
    <rPh sb="1" eb="3">
      <t>シンキ</t>
    </rPh>
    <rPh sb="3" eb="5">
      <t>コウニュウ</t>
    </rPh>
    <phoneticPr fontId="26"/>
  </si>
  <si>
    <t>　追加購入</t>
    <rPh sb="1" eb="3">
      <t>ツイカ</t>
    </rPh>
    <rPh sb="3" eb="5">
      <t>コウニュウ</t>
    </rPh>
    <phoneticPr fontId="26"/>
  </si>
  <si>
    <t>単独利用</t>
    <rPh sb="0" eb="2">
      <t>タンドク</t>
    </rPh>
    <rPh sb="2" eb="4">
      <t>リヨウ</t>
    </rPh>
    <phoneticPr fontId="26"/>
  </si>
  <si>
    <t xml:space="preserve"> 累計利用</t>
    <rPh sb="1" eb="3">
      <t>ルイケイ</t>
    </rPh>
    <rPh sb="3" eb="5">
      <t>リヨウ</t>
    </rPh>
    <phoneticPr fontId="26"/>
  </si>
  <si>
    <t>　ユーザ登録済　     未登録　    不明</t>
    <rPh sb="4" eb="6">
      <t>トウロク</t>
    </rPh>
    <rPh sb="6" eb="7">
      <t>スミ</t>
    </rPh>
    <rPh sb="13" eb="16">
      <t>ミトウロク</t>
    </rPh>
    <rPh sb="21" eb="23">
      <t>フメイ</t>
    </rPh>
    <phoneticPr fontId="26"/>
  </si>
  <si>
    <t>法人利用　   個人利用</t>
    <rPh sb="0" eb="2">
      <t>ホウジン</t>
    </rPh>
    <rPh sb="2" eb="4">
      <t>リヨウ</t>
    </rPh>
    <rPh sb="8" eb="10">
      <t>コジン</t>
    </rPh>
    <rPh sb="10" eb="12">
      <t>リヨウ</t>
    </rPh>
    <phoneticPr fontId="26"/>
  </si>
  <si>
    <t>Actian Zen for Magic 申請書 (v14)</t>
    <rPh sb="0" eb="30">
      <t>シンセイショ</t>
    </rPh>
    <phoneticPr fontId="2"/>
  </si>
  <si>
    <t>OEM-V14-S-10U</t>
  </si>
  <si>
    <t>OEMV14-S-10U-UGF13</t>
  </si>
  <si>
    <t>Actian Zen v14 VxSever for Magic（unlimited user）</t>
    <phoneticPr fontId="2"/>
  </si>
  <si>
    <t>OEM-V14-WG-1U</t>
    <phoneticPr fontId="26"/>
  </si>
  <si>
    <t>OEM-V14-WG-3U</t>
    <phoneticPr fontId="26"/>
  </si>
  <si>
    <t>OEM-V14-WG-3U+3P</t>
    <phoneticPr fontId="26"/>
  </si>
  <si>
    <t>OEM-V14-WG-5U</t>
    <phoneticPr fontId="26"/>
  </si>
  <si>
    <t>OEM-V14-WG-5U+5P</t>
    <phoneticPr fontId="26"/>
  </si>
  <si>
    <t>OEM-V14-S-10U</t>
    <phoneticPr fontId="26"/>
  </si>
  <si>
    <t>OEM-V14-S-20U</t>
    <phoneticPr fontId="26"/>
  </si>
  <si>
    <t>OEM-V14-S-35U</t>
    <phoneticPr fontId="26"/>
  </si>
  <si>
    <t>OEM-V14-S-50U</t>
    <phoneticPr fontId="26"/>
  </si>
  <si>
    <t>OEM-V14-S-100U</t>
    <phoneticPr fontId="26"/>
  </si>
  <si>
    <t>OEM-V14-S-250U</t>
    <phoneticPr fontId="26"/>
  </si>
  <si>
    <t>OEM-V14-S-500U</t>
    <phoneticPr fontId="26"/>
  </si>
  <si>
    <t>OEM-V14-S-10U-UCI</t>
    <phoneticPr fontId="26"/>
  </si>
  <si>
    <t>OEM-V14-S-20U-UCI</t>
    <phoneticPr fontId="26"/>
  </si>
  <si>
    <t>OEM-V14-S-35U-UCI</t>
    <phoneticPr fontId="26"/>
  </si>
  <si>
    <t>OEM-V14-S-50U-UCI</t>
    <phoneticPr fontId="26"/>
  </si>
  <si>
    <t>OEM-V14-S-100U-UCI</t>
    <phoneticPr fontId="26"/>
  </si>
  <si>
    <t>OEM-V14-S-250U-UCI</t>
    <phoneticPr fontId="26"/>
  </si>
  <si>
    <t>OEM-V14-S-500U-UCI</t>
    <phoneticPr fontId="26"/>
  </si>
  <si>
    <t>OEM-V14-S-ITR-10U</t>
    <phoneticPr fontId="26"/>
  </si>
  <si>
    <t>OEM-V14-S-ITR-20U</t>
    <phoneticPr fontId="26"/>
  </si>
  <si>
    <t>OEM-V14-S-ITR-35U</t>
    <phoneticPr fontId="26"/>
  </si>
  <si>
    <t>OEM-V14-S-ITR-50U</t>
    <phoneticPr fontId="26"/>
  </si>
  <si>
    <t>OEM-V14-S-ITR-100U</t>
    <phoneticPr fontId="26"/>
  </si>
  <si>
    <t>OEM-V14-S-ITR-10U-U</t>
    <phoneticPr fontId="26"/>
  </si>
  <si>
    <t>OEM-V14-S-ITR-20U-U</t>
    <phoneticPr fontId="26"/>
  </si>
  <si>
    <t>OEM-V14-S-ITR-35U-U</t>
    <phoneticPr fontId="26"/>
  </si>
  <si>
    <t>OEM-V14-S-ITR-50U-U</t>
    <phoneticPr fontId="26"/>
  </si>
  <si>
    <t>OEM-V14-S-ITR-100U-U</t>
    <phoneticPr fontId="26"/>
  </si>
  <si>
    <t>OEMV14-S-10U-UGF13</t>
    <phoneticPr fontId="26"/>
  </si>
  <si>
    <t>OEMV14-S-20U-UGF13</t>
    <phoneticPr fontId="26"/>
  </si>
  <si>
    <t>OEMV14-S-35U-UGF13</t>
    <phoneticPr fontId="26"/>
  </si>
  <si>
    <t>OEMV14-S-50U-UGF13</t>
    <phoneticPr fontId="26"/>
  </si>
  <si>
    <t>OEMV14-S-100U-UGF13</t>
    <phoneticPr fontId="26"/>
  </si>
  <si>
    <t>　　　　各ｸﾗｲｱﾝﾄのﾛ-ｶﾙｴﾝｼﾞﾝとして使う。</t>
    <phoneticPr fontId="2"/>
  </si>
  <si>
    <t>　　　　使わない</t>
    <rPh sb="4" eb="5">
      <t>ツカ</t>
    </rPh>
    <phoneticPr fontId="2"/>
  </si>
  <si>
    <t>ローカルエンジンについて</t>
    <phoneticPr fontId="26"/>
  </si>
  <si>
    <t>PCの台数</t>
    <rPh sb="3" eb="5">
      <t>ダイスウ</t>
    </rPh>
    <phoneticPr fontId="26"/>
  </si>
  <si>
    <t>　　　　　　台</t>
    <rPh sb="6" eb="7">
      <t>ダイ</t>
    </rPh>
    <phoneticPr fontId="26"/>
  </si>
  <si>
    <t>Actian Zen for Magic Upgrade申請書 (v14)</t>
    <phoneticPr fontId="2"/>
  </si>
  <si>
    <t>OEM-V14-S-INS-50U</t>
  </si>
  <si>
    <t>OEM-V14-S-INS-250U</t>
  </si>
  <si>
    <t>OEM-V14-S-INS-50U-U</t>
  </si>
  <si>
    <t>OEM-V14-S-INS-250U-U</t>
  </si>
  <si>
    <t>OEM-V14-S-INS-MED</t>
  </si>
  <si>
    <t>OEM-V14-S-INS-LAG</t>
  </si>
  <si>
    <t>＜Insurance＞一時的なライセンス</t>
    <rPh sb="11" eb="14">
      <t>イチジテキ</t>
    </rPh>
    <phoneticPr fontId="26"/>
  </si>
  <si>
    <t>OEM-V14-WG-1U-5P</t>
  </si>
  <si>
    <t>OEM-V14-WG-1U-10P</t>
  </si>
  <si>
    <t>OEM-V14-WG-1U-15P</t>
  </si>
  <si>
    <t>OEM-V14-WG-1U-20P</t>
  </si>
  <si>
    <t>OEM-V14-WG-1U-25P</t>
  </si>
  <si>
    <t>OEM-V14-WG-1U-30P</t>
  </si>
  <si>
    <t>OEM-V14-CS-UNL</t>
    <phoneticPr fontId="26"/>
  </si>
  <si>
    <t>＜Enterprise Server＞</t>
    <phoneticPr fontId="26"/>
  </si>
  <si>
    <t>＜Enterprise Server【UCI】＞（追加ユーザーライセンス）</t>
    <phoneticPr fontId="26"/>
  </si>
  <si>
    <t>＜Enterprise Server＞Intranet License</t>
    <phoneticPr fontId="26"/>
  </si>
  <si>
    <t>＜Enterprise Server【UCI】＞Intranet License（追加ユーザーライセンス）</t>
    <phoneticPr fontId="26"/>
  </si>
  <si>
    <t>＜Enterprise Server Upgrade from v13＞</t>
    <phoneticPr fontId="26"/>
  </si>
  <si>
    <t>OEM-V14-CS-UNL-UGF13</t>
    <phoneticPr fontId="26"/>
  </si>
  <si>
    <t>Actian Zen v14 Cloud Server for Magic （unlimited user） Upg F-V13</t>
    <phoneticPr fontId="26"/>
  </si>
  <si>
    <t>＜Cloud Server＞Internet License</t>
    <phoneticPr fontId="26"/>
  </si>
  <si>
    <t>納品先E-Mail （必須）</t>
    <rPh sb="0" eb="2">
      <t>ノウヒン</t>
    </rPh>
    <rPh sb="2" eb="3">
      <t>サキ</t>
    </rPh>
    <phoneticPr fontId="26"/>
  </si>
  <si>
    <t>Actian Zen v14 WG for Magic 1-User※ｽﾀﾝﾄﾞｱﾛﾝ、5台迄の小規模ﾛｰｶﾙｴﾝｼﾞﾝ用</t>
    <rPh sb="60" eb="61">
      <t>ヨウ</t>
    </rPh>
    <phoneticPr fontId="2"/>
  </si>
  <si>
    <t>Actian Zen v14 WG for Magic 3-User※3台迄の小規模ｻｰﾊﾞ用</t>
    <rPh sb="36" eb="37">
      <t>ダイ</t>
    </rPh>
    <rPh sb="37" eb="38">
      <t>マデ</t>
    </rPh>
    <rPh sb="39" eb="40">
      <t>ショウ</t>
    </rPh>
    <rPh sb="40" eb="42">
      <t>キボ</t>
    </rPh>
    <rPh sb="46" eb="47">
      <t>ヨウ</t>
    </rPh>
    <phoneticPr fontId="2"/>
  </si>
  <si>
    <t>Actian Zen v14 WG for Magic 3-User + 1User 3 Pack※3台迄の小規模ｻｰﾊﾞ用+ﾛｰｶﾙｴﾝｼﾞﾝ3台</t>
    <rPh sb="51" eb="52">
      <t>ダイ</t>
    </rPh>
    <rPh sb="52" eb="53">
      <t>マデ</t>
    </rPh>
    <rPh sb="54" eb="55">
      <t>ショウ</t>
    </rPh>
    <rPh sb="55" eb="57">
      <t>キボ</t>
    </rPh>
    <rPh sb="61" eb="62">
      <t>ヨウ</t>
    </rPh>
    <rPh sb="73" eb="74">
      <t>ダイ</t>
    </rPh>
    <phoneticPr fontId="2"/>
  </si>
  <si>
    <t>Actian Zen v14 WG for Magic 5-User※5台迄の小規模ｻｰﾊﾞ用</t>
    <rPh sb="36" eb="37">
      <t>ダイ</t>
    </rPh>
    <rPh sb="37" eb="38">
      <t>マデ</t>
    </rPh>
    <rPh sb="39" eb="40">
      <t>ショウ</t>
    </rPh>
    <rPh sb="40" eb="42">
      <t>キボ</t>
    </rPh>
    <rPh sb="46" eb="47">
      <t>ヨウ</t>
    </rPh>
    <phoneticPr fontId="2"/>
  </si>
  <si>
    <t>Actian Zen v14 WG for Magic 5-User + 1User 5 Pack※5台迄の小規模ｻｰﾊﾞ用+ﾛｰｶﾙｴﾝｼﾞﾝ5台</t>
    <rPh sb="51" eb="52">
      <t>ダイ</t>
    </rPh>
    <rPh sb="52" eb="53">
      <t>マデ</t>
    </rPh>
    <rPh sb="54" eb="55">
      <t>ショウ</t>
    </rPh>
    <rPh sb="55" eb="57">
      <t>キボ</t>
    </rPh>
    <rPh sb="61" eb="62">
      <t>ヨウ</t>
    </rPh>
    <rPh sb="73" eb="74">
      <t>ダイ</t>
    </rPh>
    <phoneticPr fontId="2"/>
  </si>
  <si>
    <t>Actian Zen v14 Ent Server for Magic  10-User + Insurance 10User + WG1Ux10【ﾛｰｶﾙｴﾝｼﾞﾝ用】</t>
    <rPh sb="83" eb="84">
      <t>）</t>
    </rPh>
    <phoneticPr fontId="2"/>
  </si>
  <si>
    <t>Actian Zen v14 Ent Server for Magic  20-User + Insurance 20User + WG1Ux20【ﾛｰｶﾙｴﾝｼﾞﾝ用】</t>
  </si>
  <si>
    <t>Actian Zen v14 Ent Server for Magic  35-User + Insurance 35User + WG1Ux35【ﾛｰｶﾙｴﾝｼﾞﾝ用】</t>
  </si>
  <si>
    <t>Actian Zen v14 Ent Server for Magic  50-User + Insurance 50User + WG1Ux50【ﾛｰｶﾙｴﾝｼﾞﾝ用】</t>
  </si>
  <si>
    <t>Actian Zen v14 Ent Server for Magic 100-User + Insurance 100User + WG1Ux100【ﾛｰｶﾙｴﾝｼﾞﾝ用】</t>
  </si>
  <si>
    <t>Actian Zen v14 Ent Server for Magic 250-User + Insurance 250User + WG1Ux250【ﾛｰｶﾙｴﾝｼﾞﾝ用】</t>
  </si>
  <si>
    <t>Actian Zen v14 Ent Server for Magic 500-User + Insurance 500User + WG1Ux500【ﾛｰｶﾙｴﾝｼﾞﾝ用】</t>
  </si>
  <si>
    <t>Actian Zen v14 Ent Server for Magic 10-User + ITR 10-User + Insurance 10User</t>
  </si>
  <si>
    <t>Actian Zen v14 Ent Server for Magic 20-User + ITR 20-User + Insurance 20User</t>
  </si>
  <si>
    <t xml:space="preserve">Actian Zen v14 Ent Server for Magic 35-User + ITR 35-User + Insurance 35User </t>
  </si>
  <si>
    <t xml:space="preserve">Actian Zen v14 Ent Server for Magic 50-User + ITR 50-User + Insurance 50User </t>
  </si>
  <si>
    <t>Actian Zen v14 Ent Server for Magic 100-User + ITR 100-User + Insurance 100User</t>
  </si>
  <si>
    <t>Actian Zen v14 Ent Server for Magic 10-User + ITR 10-User UCI + Insurance 50User UCI</t>
  </si>
  <si>
    <t xml:space="preserve">Actian Zen v14 Ent Server for Magic 20-User + ITR 20-User UCI + Insurance 50User UCI </t>
  </si>
  <si>
    <t>Actian Zen v14 Ent Server for Magic 35-User + ITR 35-User UCI + Insurance 50User UCI</t>
  </si>
  <si>
    <t>Actian Zen v14 Ent Server for Magic 50-User + ITR 50-User UCI + Insurance 50User UCI</t>
  </si>
  <si>
    <t>Actian Zen v14 Ent Server for Magic 100-User + ITR 100-User UCI + Insurance 250User UCI</t>
  </si>
  <si>
    <t>Actian Zen v14 Ent Server for Magic Insurance  50User</t>
  </si>
  <si>
    <t>Actian Zen v14 Ent Server for Magic Insurance 250User</t>
  </si>
  <si>
    <t>Actian Zen v14 Ent Server for Magic Insurance  50User UCI【追加用】</t>
  </si>
  <si>
    <t>Actian Zen v14 Ent Server for Magic Insurance 250User UCI【追加用】</t>
  </si>
  <si>
    <t>Actian Zen v14 Cloud Server for Magic Insurance Mediaum(100GB)</t>
  </si>
  <si>
    <t>Actian Zen v14 Cloud Server for Magic Insurance Lage(200GB)</t>
  </si>
  <si>
    <t>Actian Zen v14 Ent Server for Magic  10-User Upg F-V13 + Insurance 10User + WG1Ux10【ﾛｰｶﾙｴﾝｼﾞﾝ用】</t>
  </si>
  <si>
    <t>Actian Zen v14 Ent Server for Magic  20-User Upg F-V13 + Insurance 20User + WG1Ux20【ﾛｰｶﾙｴﾝｼﾞﾝ用】</t>
  </si>
  <si>
    <t>Actian Zen v14 Ent Server for Magic  35-User Upg F-V13 + Insurance 35User + WG1Ux35【ﾛｰｶﾙｴﾝｼﾞﾝ用】</t>
  </si>
  <si>
    <t>Actian Zen v14 Ent Server for Magic  50-User Upg F-V13 + Insurance 50User + WG1Ux50【ﾛｰｶﾙｴﾝｼﾞﾝ用】</t>
  </si>
  <si>
    <t>Actian Zen v14 Ent Server for Magic 100-User Upg F-V13 + Insurance 100User + WG1Ux100【ﾛｰｶﾙｴﾝｼﾞﾝ用】</t>
  </si>
  <si>
    <t>Actian Zen v14 WG for Magic 1-User　5Pack for Server</t>
    <phoneticPr fontId="26"/>
  </si>
  <si>
    <t>＜Workgroup＞【ｻｰﾊﾞと同時利用のﾛｰｶﾙｴﾝｼﾞﾝ用】</t>
    <phoneticPr fontId="26"/>
  </si>
  <si>
    <t>Actian Zen v14 WG for Magic 1-User 10Pack for Server</t>
    <phoneticPr fontId="26"/>
  </si>
  <si>
    <t>Actian Zen v14 WG for Magic 1-User 15Pack for Server</t>
    <phoneticPr fontId="26"/>
  </si>
  <si>
    <t>Actian Zen v14 WG for Magic 1-User 20Pack for Server</t>
    <phoneticPr fontId="26"/>
  </si>
  <si>
    <t>Actian Zen v14 WG for Magic 1-User 25Pack for Server</t>
    <phoneticPr fontId="26"/>
  </si>
  <si>
    <t>Actian Zen v14 WG for Magic 1-User 30Pack for Server</t>
    <phoneticPr fontId="26"/>
  </si>
  <si>
    <r>
      <t>※ 「Actian Zen for Magic 購入申込書(v14)」は、</t>
    </r>
    <r>
      <rPr>
        <b/>
        <sz val="9"/>
        <color indexed="10"/>
        <rFont val="ＭＳ Ｐゴシック"/>
        <family val="3"/>
        <charset val="128"/>
      </rPr>
      <t>新規購入製品のユーザー登録をするものではございません。別途ユーザ登録が必要となります。</t>
    </r>
    <rPh sb="25" eb="27">
      <t>コウニュウ</t>
    </rPh>
    <rPh sb="27" eb="30">
      <t>モウシコミショ</t>
    </rPh>
    <rPh sb="65" eb="67">
      <t>ベット</t>
    </rPh>
    <rPh sb="70" eb="72">
      <t>トウロク</t>
    </rPh>
    <rPh sb="73" eb="75">
      <t>ヒツヨウ</t>
    </rPh>
    <phoneticPr fontId="2"/>
  </si>
  <si>
    <t>【エンドユーザー様 情報】 ★★★納品はメール納品となりますので、納品先E-Mail情報を必ず入力下さい。★★★
※納品先メールアドレスはパートナー様でも問題ありません。</t>
    <rPh sb="17" eb="19">
      <t>ノウヒン</t>
    </rPh>
    <rPh sb="23" eb="25">
      <t>ノウヒン</t>
    </rPh>
    <rPh sb="33" eb="35">
      <t>ノウヒン</t>
    </rPh>
    <rPh sb="35" eb="36">
      <t>サキ</t>
    </rPh>
    <rPh sb="42" eb="44">
      <t>ジョウホウ</t>
    </rPh>
    <rPh sb="48" eb="49">
      <t>カナラ</t>
    </rPh>
    <rPh sb="50" eb="52">
      <t>ニュウリョク</t>
    </rPh>
    <rPh sb="52" eb="53">
      <t>クダ</t>
    </rPh>
    <rPh sb="77" eb="78">
      <t>サマ</t>
    </rPh>
    <rPh sb="80" eb="82">
      <t>モンダイ</t>
    </rPh>
    <phoneticPr fontId="2"/>
  </si>
  <si>
    <t>会社名・氏名</t>
    <rPh sb="0" eb="2">
      <t>カイシャ</t>
    </rPh>
    <rPh sb="2" eb="3">
      <t>メイ</t>
    </rPh>
    <rPh sb="4" eb="6">
      <t>シメイ</t>
    </rPh>
    <phoneticPr fontId="26"/>
  </si>
  <si>
    <t>★★★納品はメール納品となりますので、納品先メール情報を必ず入力下さい。★★★※納品先メールアドレスはパートナー様でも問題ありません。</t>
    <rPh sb="25" eb="27">
      <t>ジョウホウ</t>
    </rPh>
    <phoneticPr fontId="2"/>
  </si>
  <si>
    <t>【 注文製品 】Actian Zen for Magic</t>
    <phoneticPr fontId="26"/>
  </si>
  <si>
    <t>【 ご注文製品 】Actian Zen for Magic</t>
    <phoneticPr fontId="2"/>
  </si>
  <si>
    <r>
      <t>申請製品のお申込みには、</t>
    </r>
    <r>
      <rPr>
        <b/>
        <sz val="9"/>
        <color indexed="8"/>
        <rFont val="ＭＳ Ｐゴシック"/>
        <family val="3"/>
        <charset val="128"/>
      </rPr>
      <t>ユーザー登録</t>
    </r>
    <r>
      <rPr>
        <sz val="9"/>
        <color theme="1"/>
        <rFont val="ＭＳ Ｐゴシック"/>
        <family val="3"/>
        <charset val="128"/>
      </rPr>
      <t>が必要です。</t>
    </r>
    <r>
      <rPr>
        <sz val="9"/>
        <color indexed="8"/>
        <rFont val="ＭＳ Ｐゴシック"/>
        <family val="3"/>
        <charset val="128"/>
      </rPr>
      <t xml:space="preserve"> </t>
    </r>
    <r>
      <rPr>
        <sz val="9"/>
        <color theme="1"/>
        <rFont val="ＭＳ Ｐゴシック"/>
        <family val="3"/>
        <charset val="128"/>
      </rPr>
      <t>事前のご登録がない場合は、本申込書にご記入いただいた内容で登録しますので、製品シリアル番号のコピーを添付して下さい。※ 製品シリアル番号のコピーはFAXでつぶれて読み取れない場合もございますので、なるべく拡大して判読可能な状態で頂けますようお願い致します。</t>
    </r>
    <rPh sb="0" eb="2">
      <t>シンセイ</t>
    </rPh>
    <rPh sb="2" eb="4">
      <t>セイヒン</t>
    </rPh>
    <rPh sb="38" eb="39">
      <t>ホン</t>
    </rPh>
    <rPh sb="39" eb="42">
      <t>モウシコミショ</t>
    </rPh>
    <rPh sb="62" eb="64">
      <t>セイヒン</t>
    </rPh>
    <rPh sb="68" eb="70">
      <t>バンゴウ</t>
    </rPh>
    <rPh sb="75" eb="77">
      <t>テンプ</t>
    </rPh>
    <rPh sb="79" eb="80">
      <t>クダ</t>
    </rPh>
    <rPh sb="139" eb="140">
      <t>イタダ</t>
    </rPh>
    <rPh sb="148" eb="149">
      <t>イタ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</si>
</sst>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6" x14ac:knownFonts="1"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Arial"/>
      <family val="2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sz val="14"/>
      <color theme="1"/>
      <name val="Verdana"/>
      <family val="2"/>
    </font>
    <font>
      <sz val="6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6" fontId="10" fillId="0" borderId="0" applyFont="0" applyFill="0" applyBorder="0" applyAlignment="0" applyProtection="0"/>
  </cellStyleXfs>
  <cellXfs count="19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left" vertical="center" wrapText="1" indent="1"/>
      <protection locked="0"/>
    </xf>
    <xf numFmtId="0" fontId="7" fillId="0" borderId="2" xfId="1" applyFont="1" applyBorder="1" applyAlignment="1" applyProtection="1">
      <alignment horizontal="left" vertical="center" wrapText="1" indent="1"/>
      <protection locked="0"/>
    </xf>
    <xf numFmtId="0" fontId="7" fillId="0" borderId="3" xfId="1" applyFont="1" applyBorder="1" applyAlignment="1" applyProtection="1">
      <alignment horizontal="left" vertical="center" wrapText="1" indent="1"/>
      <protection locked="0"/>
    </xf>
    <xf numFmtId="0" fontId="7" fillId="0" borderId="4" xfId="1" applyFont="1" applyBorder="1" applyAlignment="1" applyProtection="1">
      <alignment horizontal="left" vertical="center" wrapText="1" indent="1"/>
      <protection locked="0"/>
    </xf>
    <xf numFmtId="0" fontId="7" fillId="0" borderId="5" xfId="1" applyFont="1" applyBorder="1" applyAlignment="1" applyProtection="1">
      <alignment horizontal="left" vertical="center" wrapText="1" indent="1"/>
      <protection locked="0"/>
    </xf>
    <xf numFmtId="0" fontId="7" fillId="0" borderId="6" xfId="1" applyFont="1" applyBorder="1" applyAlignment="1" applyProtection="1">
      <alignment horizontal="left" vertical="center" wrapText="1" indent="1"/>
      <protection locked="0"/>
    </xf>
    <xf numFmtId="0" fontId="6" fillId="0" borderId="4" xfId="1" applyFont="1" applyBorder="1" applyAlignment="1" applyProtection="1">
      <alignment horizontal="left" vertical="center" wrapText="1" inden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21" fillId="0" borderId="0" xfId="1" applyFont="1" applyProtection="1">
      <alignment vertical="center"/>
      <protection locked="0"/>
    </xf>
    <xf numFmtId="0" fontId="21" fillId="0" borderId="3" xfId="1" applyFont="1" applyBorder="1" applyAlignment="1" applyProtection="1">
      <alignment horizontal="left" vertical="center" indent="1"/>
      <protection locked="0"/>
    </xf>
    <xf numFmtId="0" fontId="21" fillId="0" borderId="4" xfId="1" applyFont="1" applyBorder="1" applyAlignment="1" applyProtection="1">
      <alignment horizontal="left" vertical="center" indent="1"/>
      <protection locked="0"/>
    </xf>
    <xf numFmtId="0" fontId="21" fillId="0" borderId="2" xfId="1" applyFont="1" applyBorder="1" applyAlignment="1" applyProtection="1">
      <alignment horizontal="left" vertical="center" indent="1"/>
      <protection locked="0"/>
    </xf>
    <xf numFmtId="0" fontId="11" fillId="0" borderId="0" xfId="1" applyFont="1" applyProtection="1">
      <alignment vertical="center"/>
      <protection locked="0"/>
    </xf>
    <xf numFmtId="0" fontId="22" fillId="0" borderId="0" xfId="1" applyFont="1" applyAlignment="1" applyProtection="1">
      <alignment horizontal="right" vertical="center" wrapText="1"/>
      <protection locked="0"/>
    </xf>
    <xf numFmtId="0" fontId="22" fillId="0" borderId="0" xfId="1" applyFont="1" applyAlignment="1" applyProtection="1">
      <alignment horizontal="right" vertical="center"/>
      <protection locked="0"/>
    </xf>
    <xf numFmtId="0" fontId="23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vertical="top" wrapText="1"/>
      <protection locked="0"/>
    </xf>
    <xf numFmtId="0" fontId="13" fillId="0" borderId="22" xfId="1" applyFont="1" applyBorder="1" applyAlignment="1" applyProtection="1">
      <alignment vertical="center" wrapText="1"/>
      <protection locked="0"/>
    </xf>
    <xf numFmtId="0" fontId="13" fillId="0" borderId="24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19" xfId="1" applyFont="1" applyBorder="1" applyAlignment="1" applyProtection="1">
      <alignment vertical="center" wrapText="1"/>
      <protection locked="0"/>
    </xf>
    <xf numFmtId="0" fontId="13" fillId="0" borderId="21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vertical="center" wrapText="1"/>
      <protection locked="0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18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left" vertical="center" indent="1"/>
      <protection locked="0"/>
    </xf>
    <xf numFmtId="0" fontId="8" fillId="0" borderId="0" xfId="1" applyFont="1" applyAlignment="1" applyProtection="1">
      <alignment vertical="center"/>
      <protection locked="0"/>
    </xf>
    <xf numFmtId="0" fontId="15" fillId="0" borderId="24" xfId="1" applyFont="1" applyBorder="1" applyAlignment="1" applyProtection="1">
      <alignment horizontal="center" vertical="center" wrapText="1"/>
      <protection locked="0"/>
    </xf>
    <xf numFmtId="0" fontId="15" fillId="0" borderId="1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22" fillId="0" borderId="0" xfId="1" applyFont="1" applyAlignment="1" applyProtection="1">
      <alignment vertical="center" wrapText="1"/>
      <protection locked="0"/>
    </xf>
    <xf numFmtId="0" fontId="22" fillId="0" borderId="0" xfId="1" applyFont="1" applyAlignment="1" applyProtection="1">
      <alignment vertical="center"/>
      <protection locked="0"/>
    </xf>
    <xf numFmtId="0" fontId="20" fillId="0" borderId="0" xfId="1" applyFont="1" applyAlignment="1" applyProtection="1">
      <alignment vertical="center" shrinkToFit="1"/>
      <protection locked="0"/>
    </xf>
    <xf numFmtId="0" fontId="21" fillId="0" borderId="6" xfId="1" applyFont="1" applyBorder="1" applyAlignment="1" applyProtection="1">
      <alignment horizontal="left" vertical="center" indent="1"/>
      <protection locked="0"/>
    </xf>
    <xf numFmtId="0" fontId="21" fillId="0" borderId="26" xfId="1" applyFont="1" applyBorder="1" applyAlignment="1" applyProtection="1">
      <alignment horizontal="center" vertical="center" shrinkToFit="1"/>
      <protection locked="0"/>
    </xf>
    <xf numFmtId="0" fontId="13" fillId="0" borderId="17" xfId="1" applyFont="1" applyBorder="1" applyAlignment="1" applyProtection="1">
      <alignment horizontal="left" vertical="center" wrapText="1"/>
      <protection locked="0"/>
    </xf>
    <xf numFmtId="0" fontId="13" fillId="0" borderId="1" xfId="1" applyFont="1" applyBorder="1" applyAlignment="1" applyProtection="1">
      <alignment horizontal="left" vertical="center" wrapText="1"/>
      <protection locked="0"/>
    </xf>
    <xf numFmtId="0" fontId="1" fillId="0" borderId="16" xfId="1" applyBorder="1">
      <alignment vertical="center"/>
    </xf>
    <xf numFmtId="0" fontId="22" fillId="0" borderId="35" xfId="1" applyFont="1" applyBorder="1">
      <alignment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right" vertical="center"/>
    </xf>
    <xf numFmtId="0" fontId="1" fillId="0" borderId="39" xfId="1" applyBorder="1">
      <alignment vertical="center"/>
    </xf>
    <xf numFmtId="0" fontId="1" fillId="0" borderId="40" xfId="1" applyBorder="1">
      <alignment vertical="center"/>
    </xf>
    <xf numFmtId="0" fontId="21" fillId="0" borderId="29" xfId="1" applyFont="1" applyBorder="1" applyAlignment="1" applyProtection="1">
      <alignment horizontal="center" vertical="center" shrinkToFit="1"/>
      <protection locked="0"/>
    </xf>
    <xf numFmtId="0" fontId="21" fillId="0" borderId="20" xfId="1" applyFont="1" applyBorder="1" applyAlignment="1" applyProtection="1">
      <alignment vertical="center"/>
      <protection locked="0"/>
    </xf>
    <xf numFmtId="0" fontId="21" fillId="0" borderId="19" xfId="1" applyFont="1" applyBorder="1" applyAlignment="1" applyProtection="1">
      <alignment horizontal="right" vertical="center"/>
      <protection locked="0"/>
    </xf>
    <xf numFmtId="0" fontId="1" fillId="0" borderId="26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26" xfId="1" applyBorder="1" applyAlignment="1">
      <alignment vertical="center"/>
    </xf>
    <xf numFmtId="0" fontId="1" fillId="0" borderId="26" xfId="1" applyBorder="1" applyAlignment="1">
      <alignment horizontal="center" vertical="center"/>
    </xf>
    <xf numFmtId="0" fontId="7" fillId="0" borderId="41" xfId="1" applyFont="1" applyBorder="1" applyAlignment="1" applyProtection="1">
      <alignment horizontal="left" vertical="center" wrapText="1" indent="1"/>
      <protection locked="0"/>
    </xf>
    <xf numFmtId="0" fontId="1" fillId="0" borderId="26" xfId="1" applyBorder="1" applyAlignment="1">
      <alignment horizontal="center" vertical="center"/>
    </xf>
    <xf numFmtId="0" fontId="15" fillId="4" borderId="6" xfId="1" applyFont="1" applyFill="1" applyBorder="1" applyAlignment="1" applyProtection="1">
      <alignment horizontal="center" vertical="center" wrapText="1"/>
      <protection locked="0"/>
    </xf>
    <xf numFmtId="49" fontId="15" fillId="0" borderId="4" xfId="1" applyNumberFormat="1" applyFont="1" applyBorder="1" applyAlignment="1" applyProtection="1">
      <alignment horizontal="left" vertical="center" wrapText="1" indent="1"/>
      <protection locked="0"/>
    </xf>
    <xf numFmtId="49" fontId="15" fillId="0" borderId="10" xfId="1" applyNumberFormat="1" applyFont="1" applyBorder="1" applyAlignment="1" applyProtection="1">
      <alignment horizontal="left" vertical="center" wrapText="1" indent="1"/>
      <protection locked="0"/>
    </xf>
    <xf numFmtId="49" fontId="30" fillId="0" borderId="9" xfId="1" applyNumberFormat="1" applyFont="1" applyBorder="1" applyAlignment="1" applyProtection="1">
      <alignment horizontal="left" vertical="center" wrapText="1" indent="1"/>
      <protection locked="0"/>
    </xf>
    <xf numFmtId="49" fontId="30" fillId="0" borderId="4" xfId="1" applyNumberFormat="1" applyFont="1" applyBorder="1" applyAlignment="1" applyProtection="1">
      <alignment horizontal="left" vertical="center" wrapText="1" indent="1"/>
      <protection locked="0"/>
    </xf>
    <xf numFmtId="0" fontId="5" fillId="3" borderId="7" xfId="1" applyFont="1" applyFill="1" applyBorder="1" applyAlignment="1" applyProtection="1">
      <alignment horizontal="left" vertical="center" wrapText="1" indent="2"/>
    </xf>
    <xf numFmtId="0" fontId="5" fillId="3" borderId="13" xfId="1" applyFont="1" applyFill="1" applyBorder="1" applyAlignment="1" applyProtection="1">
      <alignment horizontal="left" vertical="center" wrapText="1" indent="2"/>
    </xf>
    <xf numFmtId="0" fontId="5" fillId="3" borderId="8" xfId="1" applyFont="1" applyFill="1" applyBorder="1" applyAlignment="1" applyProtection="1">
      <alignment horizontal="left" vertical="center" wrapText="1" indent="2"/>
    </xf>
    <xf numFmtId="0" fontId="5" fillId="3" borderId="2" xfId="1" applyFont="1" applyFill="1" applyBorder="1" applyAlignment="1" applyProtection="1">
      <alignment horizontal="left" vertical="center" wrapText="1" indent="2"/>
    </xf>
    <xf numFmtId="0" fontId="10" fillId="0" borderId="28" xfId="1" applyFont="1" applyBorder="1" applyAlignment="1" applyProtection="1">
      <alignment horizontal="left" vertical="center"/>
      <protection locked="0"/>
    </xf>
    <xf numFmtId="0" fontId="5" fillId="0" borderId="31" xfId="1" applyFont="1" applyBorder="1" applyAlignment="1" applyProtection="1">
      <alignment horizontal="left" vertical="center" wrapText="1" shrinkToFit="1"/>
      <protection locked="0"/>
    </xf>
    <xf numFmtId="0" fontId="5" fillId="0" borderId="32" xfId="1" applyFont="1" applyBorder="1" applyAlignment="1" applyProtection="1">
      <alignment horizontal="left" vertical="center" wrapText="1" shrinkToFit="1"/>
      <protection locked="0"/>
    </xf>
    <xf numFmtId="0" fontId="10" fillId="0" borderId="30" xfId="1" applyFont="1" applyBorder="1" applyAlignment="1" applyProtection="1">
      <alignment horizontal="center" vertical="center" wrapText="1" shrinkToFit="1"/>
      <protection locked="0"/>
    </xf>
    <xf numFmtId="0" fontId="10" fillId="0" borderId="32" xfId="1" applyFont="1" applyBorder="1" applyAlignment="1" applyProtection="1">
      <alignment horizontal="center" vertical="center" wrapText="1" shrinkToFit="1"/>
      <protection locked="0"/>
    </xf>
    <xf numFmtId="0" fontId="5" fillId="0" borderId="30" xfId="1" applyFont="1" applyBorder="1" applyAlignment="1" applyProtection="1">
      <alignment horizontal="left" vertical="center" wrapText="1" shrinkToFit="1"/>
      <protection locked="0"/>
    </xf>
    <xf numFmtId="0" fontId="4" fillId="0" borderId="28" xfId="1" applyFont="1" applyBorder="1" applyAlignment="1" applyProtection="1">
      <alignment horizontal="left" vertical="center" wrapText="1"/>
      <protection locked="0"/>
    </xf>
    <xf numFmtId="0" fontId="4" fillId="0" borderId="28" xfId="1" applyFont="1" applyBorder="1" applyAlignment="1" applyProtection="1">
      <alignment horizontal="left" vertical="center"/>
      <protection locked="0"/>
    </xf>
    <xf numFmtId="0" fontId="15" fillId="4" borderId="4" xfId="1" applyFont="1" applyFill="1" applyBorder="1" applyAlignment="1" applyProtection="1">
      <alignment horizontal="center" vertical="center" shrinkToFit="1"/>
      <protection locked="0"/>
    </xf>
    <xf numFmtId="0" fontId="15" fillId="4" borderId="10" xfId="1" applyFont="1" applyFill="1" applyBorder="1" applyAlignment="1" applyProtection="1">
      <alignment horizontal="center" vertical="center" shrinkToFi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  <protection locked="0"/>
    </xf>
    <xf numFmtId="0" fontId="2" fillId="0" borderId="4" xfId="1" applyFont="1" applyFill="1" applyBorder="1" applyAlignment="1" applyProtection="1">
      <alignment horizontal="left" vertical="center" wrapText="1" indent="1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vertical="center" shrinkToFit="1"/>
      <protection locked="0"/>
    </xf>
    <xf numFmtId="0" fontId="5" fillId="0" borderId="1" xfId="1" applyFont="1" applyBorder="1" applyAlignment="1" applyProtection="1">
      <alignment horizontal="left" vertical="center" wrapText="1" indent="2" shrinkToFit="1"/>
      <protection locked="0"/>
    </xf>
    <xf numFmtId="0" fontId="20" fillId="0" borderId="27" xfId="1" applyFont="1" applyBorder="1" applyAlignment="1" applyProtection="1">
      <alignment horizontal="left" vertical="center" shrinkToFit="1"/>
      <protection locked="0"/>
    </xf>
    <xf numFmtId="0" fontId="20" fillId="0" borderId="28" xfId="1" applyFont="1" applyBorder="1" applyAlignment="1" applyProtection="1">
      <alignment horizontal="left" vertical="center" shrinkToFit="1"/>
      <protection locked="0"/>
    </xf>
    <xf numFmtId="0" fontId="20" fillId="0" borderId="29" xfId="1" applyFont="1" applyBorder="1" applyAlignment="1" applyProtection="1">
      <alignment horizontal="left" vertical="center" shrinkToFit="1"/>
      <protection locked="0"/>
    </xf>
    <xf numFmtId="0" fontId="21" fillId="0" borderId="27" xfId="1" applyFont="1" applyBorder="1" applyAlignment="1" applyProtection="1">
      <alignment horizontal="center" vertical="center" shrinkToFit="1"/>
      <protection locked="0"/>
    </xf>
    <xf numFmtId="0" fontId="21" fillId="0" borderId="29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4" fillId="0" borderId="14" xfId="1" applyFont="1" applyBorder="1" applyAlignment="1" applyProtection="1">
      <alignment horizontal="left" vertical="center" wrapText="1" indent="1"/>
      <protection locked="0"/>
    </xf>
    <xf numFmtId="0" fontId="14" fillId="0" borderId="15" xfId="1" applyFont="1" applyBorder="1" applyAlignment="1" applyProtection="1">
      <alignment horizontal="left" vertical="center" wrapText="1" indent="1"/>
      <protection locked="0"/>
    </xf>
    <xf numFmtId="0" fontId="15" fillId="2" borderId="9" xfId="1" applyFont="1" applyFill="1" applyBorder="1" applyAlignment="1" applyProtection="1">
      <alignment horizontal="left" vertical="center" indent="2" shrinkToFit="1"/>
      <protection locked="0"/>
    </xf>
    <xf numFmtId="0" fontId="15" fillId="2" borderId="4" xfId="1" applyFont="1" applyFill="1" applyBorder="1" applyAlignment="1" applyProtection="1">
      <alignment horizontal="left" vertical="center" indent="2" shrinkToFit="1"/>
      <protection locked="0"/>
    </xf>
    <xf numFmtId="0" fontId="13" fillId="0" borderId="4" xfId="1" applyFont="1" applyBorder="1" applyAlignment="1" applyProtection="1">
      <alignment horizontal="left" vertical="center" wrapText="1" indent="2"/>
      <protection locked="0"/>
    </xf>
    <xf numFmtId="0" fontId="15" fillId="2" borderId="4" xfId="1" applyFont="1" applyFill="1" applyBorder="1" applyAlignment="1" applyProtection="1">
      <alignment horizontal="left" vertical="center" wrapText="1" indent="2"/>
      <protection locked="0"/>
    </xf>
    <xf numFmtId="0" fontId="13" fillId="0" borderId="42" xfId="1" applyFont="1" applyBorder="1" applyAlignment="1" applyProtection="1">
      <alignment horizontal="left" vertical="center" wrapText="1"/>
      <protection locked="0"/>
    </xf>
    <xf numFmtId="0" fontId="13" fillId="0" borderId="43" xfId="1" applyFont="1" applyBorder="1" applyAlignment="1" applyProtection="1">
      <alignment horizontal="left" vertical="center" wrapText="1"/>
      <protection locked="0"/>
    </xf>
    <xf numFmtId="0" fontId="13" fillId="0" borderId="44" xfId="1" applyFont="1" applyBorder="1" applyAlignment="1" applyProtection="1">
      <alignment horizontal="left" vertical="center" wrapText="1"/>
      <protection locked="0"/>
    </xf>
    <xf numFmtId="0" fontId="7" fillId="0" borderId="45" xfId="1" applyFont="1" applyBorder="1" applyAlignment="1" applyProtection="1">
      <alignment horizontal="left" vertical="center" wrapText="1" indent="1"/>
      <protection locked="0"/>
    </xf>
    <xf numFmtId="0" fontId="7" fillId="0" borderId="46" xfId="1" applyFont="1" applyBorder="1" applyAlignment="1" applyProtection="1">
      <alignment horizontal="left" vertical="center" wrapText="1" indent="1"/>
      <protection locked="0"/>
    </xf>
    <xf numFmtId="0" fontId="13" fillId="0" borderId="47" xfId="1" applyFont="1" applyBorder="1" applyAlignment="1" applyProtection="1">
      <alignment horizontal="left" vertical="center" wrapText="1"/>
      <protection locked="0"/>
    </xf>
    <xf numFmtId="0" fontId="13" fillId="0" borderId="48" xfId="1" applyFont="1" applyBorder="1" applyAlignment="1" applyProtection="1">
      <alignment horizontal="left" vertical="center" wrapText="1"/>
      <protection locked="0"/>
    </xf>
    <xf numFmtId="0" fontId="13" fillId="0" borderId="10" xfId="1" applyFont="1" applyBorder="1" applyAlignment="1" applyProtection="1">
      <alignment horizontal="left" vertical="center" wrapText="1" indent="2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13" fillId="0" borderId="4" xfId="1" applyFont="1" applyBorder="1" applyAlignment="1" applyProtection="1">
      <alignment horizontal="left" vertical="center" wrapText="1" indent="1"/>
      <protection locked="0"/>
    </xf>
    <xf numFmtId="0" fontId="13" fillId="0" borderId="33" xfId="1" applyFont="1" applyBorder="1" applyAlignment="1" applyProtection="1">
      <alignment horizontal="left" vertical="center" wrapText="1"/>
      <protection locked="0"/>
    </xf>
    <xf numFmtId="0" fontId="13" fillId="0" borderId="34" xfId="1" applyFont="1" applyBorder="1" applyAlignment="1" applyProtection="1">
      <alignment horizontal="left" vertical="center" wrapText="1"/>
      <protection locked="0"/>
    </xf>
    <xf numFmtId="0" fontId="13" fillId="0" borderId="12" xfId="1" applyFont="1" applyBorder="1" applyAlignment="1" applyProtection="1">
      <alignment horizontal="left" vertical="center" wrapText="1"/>
      <protection locked="0"/>
    </xf>
    <xf numFmtId="0" fontId="13" fillId="0" borderId="9" xfId="1" applyFont="1" applyBorder="1" applyAlignment="1" applyProtection="1">
      <alignment horizontal="left" vertical="center" wrapText="1"/>
      <protection locked="0"/>
    </xf>
    <xf numFmtId="0" fontId="13" fillId="0" borderId="30" xfId="1" applyFont="1" applyBorder="1" applyAlignment="1" applyProtection="1">
      <alignment horizontal="center" vertical="center" wrapText="1"/>
      <protection locked="0"/>
    </xf>
    <xf numFmtId="0" fontId="13" fillId="0" borderId="31" xfId="1" applyFont="1" applyBorder="1" applyAlignment="1" applyProtection="1">
      <alignment horizontal="center" vertical="center" wrapText="1"/>
      <protection locked="0"/>
    </xf>
    <xf numFmtId="0" fontId="13" fillId="0" borderId="32" xfId="1" applyFont="1" applyBorder="1" applyAlignment="1" applyProtection="1">
      <alignment horizontal="center" vertical="center" wrapText="1"/>
      <protection locked="0"/>
    </xf>
    <xf numFmtId="0" fontId="13" fillId="0" borderId="31" xfId="1" applyFont="1" applyBorder="1" applyAlignment="1" applyProtection="1">
      <alignment horizontal="left" vertical="center" wrapText="1"/>
      <protection locked="0"/>
    </xf>
    <xf numFmtId="0" fontId="13" fillId="0" borderId="32" xfId="1" applyFont="1" applyBorder="1" applyAlignment="1" applyProtection="1">
      <alignment horizontal="left" vertical="center" wrapText="1"/>
      <protection locked="0"/>
    </xf>
    <xf numFmtId="0" fontId="13" fillId="0" borderId="30" xfId="1" applyFont="1" applyBorder="1" applyAlignment="1" applyProtection="1">
      <alignment horizontal="left" vertical="center" wrapText="1"/>
      <protection locked="0"/>
    </xf>
    <xf numFmtId="0" fontId="1" fillId="0" borderId="16" xfId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33" fillId="0" borderId="16" xfId="1" applyFont="1" applyBorder="1" applyAlignment="1" applyProtection="1">
      <alignment horizontal="center" vertical="center" wrapText="1"/>
      <protection locked="0"/>
    </xf>
    <xf numFmtId="0" fontId="33" fillId="0" borderId="0" xfId="1" applyFont="1" applyAlignment="1" applyProtection="1">
      <alignment horizontal="center" vertical="center" wrapText="1"/>
      <protection locked="0"/>
    </xf>
    <xf numFmtId="0" fontId="13" fillId="0" borderId="7" xfId="1" applyFont="1" applyBorder="1" applyAlignment="1" applyProtection="1">
      <alignment horizontal="left" vertical="center" wrapText="1"/>
      <protection locked="0"/>
    </xf>
    <xf numFmtId="0" fontId="13" fillId="0" borderId="13" xfId="1" applyFont="1" applyBorder="1" applyAlignment="1" applyProtection="1">
      <alignment horizontal="left" vertical="center" wrapText="1"/>
      <protection locked="0"/>
    </xf>
    <xf numFmtId="0" fontId="13" fillId="0" borderId="2" xfId="1" applyFont="1" applyBorder="1" applyAlignment="1" applyProtection="1">
      <alignment horizontal="left" vertical="center" wrapText="1" indent="1"/>
      <protection locked="0"/>
    </xf>
    <xf numFmtId="0" fontId="13" fillId="0" borderId="8" xfId="1" applyFont="1" applyBorder="1" applyAlignment="1" applyProtection="1">
      <alignment horizontal="left" vertical="center" wrapText="1"/>
      <protection locked="0"/>
    </xf>
    <xf numFmtId="0" fontId="33" fillId="0" borderId="28" xfId="1" applyFont="1" applyBorder="1" applyAlignment="1">
      <alignment horizontal="right" vertical="center"/>
    </xf>
    <xf numFmtId="0" fontId="13" fillId="0" borderId="27" xfId="1" applyFont="1" applyBorder="1" applyAlignment="1" applyProtection="1">
      <alignment horizontal="center" vertical="center" wrapText="1"/>
      <protection locked="0"/>
    </xf>
    <xf numFmtId="0" fontId="13" fillId="0" borderId="28" xfId="1" applyFont="1" applyBorder="1" applyAlignment="1" applyProtection="1">
      <alignment horizontal="center" vertical="center" wrapText="1"/>
      <protection locked="0"/>
    </xf>
    <xf numFmtId="0" fontId="13" fillId="0" borderId="29" xfId="1" applyFont="1" applyBorder="1" applyAlignment="1" applyProtection="1">
      <alignment horizontal="center" vertical="center" wrapText="1"/>
      <protection locked="0"/>
    </xf>
    <xf numFmtId="0" fontId="1" fillId="0" borderId="27" xfId="1" applyBorder="1" applyAlignment="1">
      <alignment horizontal="left" vertical="center"/>
    </xf>
    <xf numFmtId="0" fontId="1" fillId="0" borderId="28" xfId="1" applyBorder="1" applyAlignment="1">
      <alignment horizontal="left" vertical="center"/>
    </xf>
    <xf numFmtId="0" fontId="1" fillId="0" borderId="29" xfId="1" applyBorder="1" applyAlignment="1">
      <alignment horizontal="left" vertical="center"/>
    </xf>
    <xf numFmtId="0" fontId="5" fillId="0" borderId="3" xfId="1" applyFont="1" applyBorder="1" applyAlignment="1" applyProtection="1">
      <alignment horizontal="left" vertical="center" wrapText="1" indent="2" shrinkToFit="1"/>
      <protection locked="0"/>
    </xf>
    <xf numFmtId="0" fontId="16" fillId="0" borderId="2" xfId="1" applyFont="1" applyBorder="1" applyAlignment="1" applyProtection="1">
      <alignment horizontal="left" vertical="center" wrapText="1" indent="2"/>
      <protection locked="0"/>
    </xf>
    <xf numFmtId="0" fontId="29" fillId="0" borderId="24" xfId="1" applyFont="1" applyBorder="1" applyAlignment="1" applyProtection="1">
      <alignment horizontal="left" vertical="center"/>
      <protection locked="0"/>
    </xf>
    <xf numFmtId="0" fontId="29" fillId="0" borderId="25" xfId="1" applyFont="1" applyBorder="1" applyAlignment="1" applyProtection="1">
      <alignment horizontal="left" vertical="center"/>
      <protection locked="0"/>
    </xf>
    <xf numFmtId="0" fontId="32" fillId="0" borderId="24" xfId="1" applyFont="1" applyBorder="1" applyAlignment="1" applyProtection="1">
      <alignment horizontal="left" vertical="center" wrapText="1"/>
      <protection locked="0"/>
    </xf>
    <xf numFmtId="0" fontId="32" fillId="0" borderId="0" xfId="1" applyFont="1" applyBorder="1" applyAlignment="1" applyProtection="1">
      <alignment horizontal="left" vertical="center" wrapText="1"/>
      <protection locked="0"/>
    </xf>
    <xf numFmtId="0" fontId="32" fillId="0" borderId="25" xfId="1" applyFont="1" applyBorder="1" applyAlignment="1" applyProtection="1">
      <alignment horizontal="left" vertical="center" wrapText="1"/>
      <protection locked="0"/>
    </xf>
    <xf numFmtId="0" fontId="5" fillId="0" borderId="24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25" xfId="1" applyFont="1" applyBorder="1" applyAlignment="1" applyProtection="1">
      <alignment horizontal="left" vertical="center" wrapText="1"/>
      <protection locked="0"/>
    </xf>
    <xf numFmtId="0" fontId="5" fillId="0" borderId="19" xfId="1" applyFont="1" applyBorder="1" applyAlignment="1" applyProtection="1">
      <alignment horizontal="left" vertical="center" wrapText="1"/>
      <protection locked="0"/>
    </xf>
    <xf numFmtId="0" fontId="5" fillId="0" borderId="21" xfId="1" applyFont="1" applyBorder="1" applyAlignment="1" applyProtection="1">
      <alignment horizontal="left" vertical="center" wrapText="1"/>
      <protection locked="0"/>
    </xf>
    <xf numFmtId="0" fontId="5" fillId="0" borderId="20" xfId="1" applyFont="1" applyBorder="1" applyAlignment="1" applyProtection="1">
      <alignment horizontal="left" vertical="center" wrapText="1"/>
      <protection locked="0"/>
    </xf>
    <xf numFmtId="0" fontId="13" fillId="0" borderId="24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25" xfId="1" applyFont="1" applyBorder="1" applyAlignment="1" applyProtection="1">
      <alignment horizontal="center" vertical="center" wrapText="1"/>
      <protection locked="0"/>
    </xf>
    <xf numFmtId="0" fontId="21" fillId="0" borderId="27" xfId="1" applyFont="1" applyBorder="1" applyAlignment="1" applyProtection="1">
      <alignment horizontal="center" vertical="center"/>
      <protection locked="0"/>
    </xf>
    <xf numFmtId="0" fontId="21" fillId="0" borderId="29" xfId="1" applyFont="1" applyBorder="1" applyAlignment="1" applyProtection="1">
      <alignment horizontal="center" vertical="center"/>
      <protection locked="0"/>
    </xf>
    <xf numFmtId="0" fontId="28" fillId="0" borderId="22" xfId="1" applyFont="1" applyBorder="1" applyAlignment="1" applyProtection="1">
      <alignment horizontal="left" vertical="center"/>
      <protection locked="0"/>
    </xf>
    <xf numFmtId="0" fontId="28" fillId="0" borderId="23" xfId="1" applyFont="1" applyBorder="1" applyAlignment="1" applyProtection="1">
      <alignment horizontal="left" vertical="center"/>
      <protection locked="0"/>
    </xf>
    <xf numFmtId="0" fontId="27" fillId="0" borderId="27" xfId="1" applyFont="1" applyBorder="1" applyAlignment="1" applyProtection="1">
      <alignment horizontal="center" vertical="center" wrapText="1"/>
      <protection locked="0"/>
    </xf>
    <xf numFmtId="0" fontId="27" fillId="0" borderId="28" xfId="1" applyFont="1" applyBorder="1" applyAlignment="1" applyProtection="1">
      <alignment horizontal="center" vertical="center" wrapText="1"/>
      <protection locked="0"/>
    </xf>
    <xf numFmtId="0" fontId="27" fillId="0" borderId="29" xfId="1" applyFont="1" applyBorder="1" applyAlignment="1" applyProtection="1">
      <alignment horizontal="center" vertical="center" wrapText="1"/>
      <protection locked="0"/>
    </xf>
    <xf numFmtId="0" fontId="15" fillId="0" borderId="28" xfId="1" applyFont="1" applyBorder="1" applyAlignment="1" applyProtection="1">
      <alignment horizontal="center" vertical="center" wrapText="1"/>
      <protection locked="0"/>
    </xf>
    <xf numFmtId="0" fontId="5" fillId="0" borderId="22" xfId="1" applyFont="1" applyBorder="1" applyAlignment="1" applyProtection="1">
      <alignment horizontal="left" vertical="center" wrapText="1"/>
      <protection locked="0"/>
    </xf>
    <xf numFmtId="0" fontId="5" fillId="0" borderId="16" xfId="1" applyFont="1" applyBorder="1" applyAlignment="1" applyProtection="1">
      <alignment horizontal="left" vertical="center" wrapText="1"/>
      <protection locked="0"/>
    </xf>
    <xf numFmtId="0" fontId="5" fillId="0" borderId="23" xfId="1" applyFont="1" applyBorder="1" applyAlignment="1" applyProtection="1">
      <alignment horizontal="left" vertical="center" wrapText="1"/>
      <protection locked="0"/>
    </xf>
    <xf numFmtId="0" fontId="15" fillId="3" borderId="5" xfId="1" applyFont="1" applyFill="1" applyBorder="1" applyAlignment="1" applyProtection="1">
      <alignment horizontal="left" vertical="center" indent="2" shrinkToFit="1"/>
    </xf>
    <xf numFmtId="0" fontId="10" fillId="3" borderId="6" xfId="1" applyFont="1" applyFill="1" applyBorder="1" applyAlignment="1" applyProtection="1">
      <alignment horizontal="left" vertical="center" indent="2" shrinkToFit="1"/>
    </xf>
    <xf numFmtId="0" fontId="15" fillId="2" borderId="14" xfId="1" applyFont="1" applyFill="1" applyBorder="1" applyAlignment="1" applyProtection="1">
      <alignment horizontal="left" vertical="center" indent="2" shrinkToFit="1"/>
      <protection locked="0"/>
    </xf>
    <xf numFmtId="0" fontId="15" fillId="2" borderId="12" xfId="1" applyFont="1" applyFill="1" applyBorder="1" applyAlignment="1" applyProtection="1">
      <alignment horizontal="left" vertical="center" indent="2" shrinkToFit="1"/>
      <protection locked="0"/>
    </xf>
    <xf numFmtId="0" fontId="13" fillId="0" borderId="11" xfId="1" applyFont="1" applyBorder="1" applyAlignment="1" applyProtection="1">
      <alignment horizontal="left" vertical="center" wrapText="1" indent="2"/>
      <protection locked="0"/>
    </xf>
    <xf numFmtId="0" fontId="13" fillId="0" borderId="12" xfId="1" applyFont="1" applyBorder="1" applyAlignment="1" applyProtection="1">
      <alignment horizontal="left" vertical="center" wrapText="1" indent="2"/>
      <protection locked="0"/>
    </xf>
    <xf numFmtId="0" fontId="13" fillId="0" borderId="15" xfId="1" applyFont="1" applyBorder="1" applyAlignment="1" applyProtection="1">
      <alignment horizontal="left" vertical="center" wrapText="1" indent="2"/>
      <protection locked="0"/>
    </xf>
    <xf numFmtId="49" fontId="31" fillId="0" borderId="14" xfId="1" applyNumberFormat="1" applyFont="1" applyBorder="1" applyAlignment="1" applyProtection="1">
      <alignment horizontal="left" vertical="center" wrapText="1" indent="1"/>
      <protection locked="0"/>
    </xf>
    <xf numFmtId="49" fontId="31" fillId="0" borderId="12" xfId="1" applyNumberFormat="1" applyFont="1" applyBorder="1" applyAlignment="1" applyProtection="1">
      <alignment horizontal="left" vertical="center" wrapText="1" indent="1"/>
      <protection locked="0"/>
    </xf>
    <xf numFmtId="49" fontId="31" fillId="0" borderId="9" xfId="1" applyNumberFormat="1" applyFont="1" applyBorder="1" applyAlignment="1" applyProtection="1">
      <alignment horizontal="left" vertical="center" wrapText="1" indent="1"/>
      <protection locked="0"/>
    </xf>
    <xf numFmtId="0" fontId="1" fillId="0" borderId="16" xfId="1" applyFont="1" applyBorder="1" applyAlignment="1" applyProtection="1">
      <alignment vertical="center" wrapText="1"/>
      <protection locked="0"/>
    </xf>
    <xf numFmtId="0" fontId="13" fillId="0" borderId="9" xfId="1" applyFont="1" applyBorder="1" applyAlignment="1" applyProtection="1">
      <alignment horizontal="left" vertical="center" wrapText="1" indent="2"/>
      <protection locked="0"/>
    </xf>
    <xf numFmtId="0" fontId="15" fillId="5" borderId="11" xfId="1" applyFont="1" applyFill="1" applyBorder="1" applyAlignment="1" applyProtection="1">
      <alignment horizontal="left" vertical="center" wrapText="1" indent="2"/>
      <protection locked="0"/>
    </xf>
    <xf numFmtId="0" fontId="15" fillId="5" borderId="12" xfId="1" applyFont="1" applyFill="1" applyBorder="1" applyAlignment="1" applyProtection="1">
      <alignment horizontal="left" vertical="center" wrapText="1" indent="2"/>
      <protection locked="0"/>
    </xf>
    <xf numFmtId="0" fontId="15" fillId="5" borderId="9" xfId="1" applyFont="1" applyFill="1" applyBorder="1" applyAlignment="1" applyProtection="1">
      <alignment horizontal="left" vertical="center" wrapText="1" indent="2"/>
      <protection locked="0"/>
    </xf>
    <xf numFmtId="0" fontId="21" fillId="0" borderId="21" xfId="1" applyFont="1" applyBorder="1" applyAlignment="1" applyProtection="1">
      <alignment horizontal="left" vertical="center"/>
      <protection locked="0"/>
    </xf>
    <xf numFmtId="0" fontId="34" fillId="0" borderId="0" xfId="1" applyFont="1" applyAlignment="1" applyProtection="1">
      <alignment horizontal="left" vertical="center" wrapText="1" indent="1"/>
      <protection locked="0"/>
    </xf>
    <xf numFmtId="49" fontId="15" fillId="0" borderId="11" xfId="1" applyNumberFormat="1" applyFont="1" applyBorder="1" applyAlignment="1" applyProtection="1">
      <alignment horizontal="left" vertical="center" wrapText="1" indent="1"/>
      <protection locked="0"/>
    </xf>
    <xf numFmtId="49" fontId="15" fillId="0" borderId="12" xfId="1" applyNumberFormat="1" applyFont="1" applyBorder="1" applyAlignment="1" applyProtection="1">
      <alignment horizontal="left" vertical="center" wrapText="1" indent="1"/>
      <protection locked="0"/>
    </xf>
    <xf numFmtId="49" fontId="15" fillId="0" borderId="15" xfId="1" applyNumberFormat="1" applyFont="1" applyBorder="1" applyAlignment="1" applyProtection="1">
      <alignment horizontal="left" vertical="center" wrapText="1" indent="1"/>
      <protection locked="0"/>
    </xf>
    <xf numFmtId="0" fontId="16" fillId="0" borderId="4" xfId="1" applyFont="1" applyBorder="1" applyAlignment="1" applyProtection="1">
      <alignment horizontal="left" vertical="center" wrapText="1" indent="2"/>
      <protection locked="0"/>
    </xf>
    <xf numFmtId="0" fontId="13" fillId="0" borderId="42" xfId="1" applyFont="1" applyBorder="1" applyAlignment="1" applyProtection="1">
      <alignment horizontal="center" vertical="center" wrapText="1"/>
      <protection locked="0"/>
    </xf>
    <xf numFmtId="0" fontId="13" fillId="0" borderId="43" xfId="1" applyFont="1" applyBorder="1" applyAlignment="1" applyProtection="1">
      <alignment horizontal="center" vertical="center" wrapText="1"/>
      <protection locked="0"/>
    </xf>
    <xf numFmtId="0" fontId="13" fillId="0" borderId="44" xfId="1" applyFont="1" applyBorder="1" applyAlignment="1" applyProtection="1">
      <alignment horizontal="center" vertical="center" wrapText="1"/>
      <protection locked="0"/>
    </xf>
    <xf numFmtId="0" fontId="7" fillId="0" borderId="47" xfId="1" applyFont="1" applyBorder="1" applyAlignment="1" applyProtection="1">
      <alignment horizontal="left" vertical="center" wrapText="1" indent="1"/>
      <protection locked="0"/>
    </xf>
    <xf numFmtId="0" fontId="7" fillId="0" borderId="44" xfId="1" applyFont="1" applyBorder="1" applyAlignment="1" applyProtection="1">
      <alignment horizontal="left" vertical="center" wrapText="1" indent="1"/>
      <protection locked="0"/>
    </xf>
    <xf numFmtId="0" fontId="13" fillId="0" borderId="47" xfId="1" applyFont="1" applyBorder="1" applyAlignment="1" applyProtection="1">
      <alignment horizontal="center" vertical="center" wrapText="1"/>
      <protection locked="0"/>
    </xf>
    <xf numFmtId="0" fontId="13" fillId="0" borderId="48" xfId="1" applyFont="1" applyBorder="1" applyAlignment="1" applyProtection="1">
      <alignment horizontal="center" vertical="center" wrapText="1"/>
      <protection locked="0"/>
    </xf>
    <xf numFmtId="49" fontId="13" fillId="0" borderId="33" xfId="1" applyNumberFormat="1" applyFont="1" applyBorder="1" applyAlignment="1" applyProtection="1">
      <alignment horizontal="left" vertical="center" wrapText="1" indent="1"/>
      <protection locked="0"/>
    </xf>
    <xf numFmtId="49" fontId="13" fillId="0" borderId="34" xfId="1" applyNumberFormat="1" applyFont="1" applyBorder="1" applyAlignment="1" applyProtection="1">
      <alignment horizontal="left" vertical="center" wrapText="1" indent="1"/>
      <protection locked="0"/>
    </xf>
    <xf numFmtId="49" fontId="13" fillId="0" borderId="52" xfId="1" applyNumberFormat="1" applyFont="1" applyBorder="1" applyAlignment="1" applyProtection="1">
      <alignment horizontal="left" vertical="center" wrapText="1" indent="1"/>
      <protection locked="0"/>
    </xf>
    <xf numFmtId="49" fontId="25" fillId="0" borderId="50" xfId="2" applyNumberFormat="1" applyFont="1" applyBorder="1" applyAlignment="1" applyProtection="1">
      <alignment horizontal="center" vertical="center"/>
      <protection locked="0"/>
    </xf>
    <xf numFmtId="49" fontId="25" fillId="0" borderId="51" xfId="2" applyNumberFormat="1" applyFont="1" applyBorder="1" applyAlignment="1" applyProtection="1">
      <alignment horizontal="center" vertical="center"/>
      <protection locked="0"/>
    </xf>
    <xf numFmtId="0" fontId="11" fillId="0" borderId="14" xfId="1" applyFont="1" applyFill="1" applyBorder="1" applyAlignment="1" applyProtection="1">
      <alignment horizontal="left" vertical="center" wrapText="1" indent="1"/>
      <protection locked="0"/>
    </xf>
    <xf numFmtId="0" fontId="11" fillId="0" borderId="12" xfId="1" applyFont="1" applyFill="1" applyBorder="1" applyAlignment="1" applyProtection="1">
      <alignment horizontal="left" vertical="center" wrapText="1" indent="1"/>
      <protection locked="0"/>
    </xf>
    <xf numFmtId="0" fontId="11" fillId="0" borderId="9" xfId="1" applyFont="1" applyFill="1" applyBorder="1" applyAlignment="1" applyProtection="1">
      <alignment horizontal="left" vertical="center" wrapText="1" indent="1"/>
      <protection locked="0"/>
    </xf>
    <xf numFmtId="49" fontId="25" fillId="0" borderId="49" xfId="2" applyNumberFormat="1" applyFont="1" applyBorder="1" applyAlignment="1" applyProtection="1">
      <alignment horizontal="center" vertical="center"/>
      <protection locked="0"/>
    </xf>
    <xf numFmtId="49" fontId="35" fillId="0" borderId="49" xfId="2" applyNumberFormat="1" applyFont="1" applyBorder="1" applyAlignment="1" applyProtection="1">
      <alignment horizontal="center" vertical="center"/>
      <protection locked="0"/>
    </xf>
    <xf numFmtId="49" fontId="35" fillId="0" borderId="51" xfId="2" applyNumberFormat="1" applyFont="1" applyBorder="1" applyAlignment="1" applyProtection="1">
      <alignment horizontal="center" vertical="center"/>
      <protection locked="0"/>
    </xf>
  </cellXfs>
  <cellStyles count="4">
    <cellStyle name="ハイパーリンク" xfId="2" builtinId="8"/>
    <cellStyle name="通貨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</xdr:row>
          <xdr:rowOff>9525</xdr:rowOff>
        </xdr:from>
        <xdr:to>
          <xdr:col>0</xdr:col>
          <xdr:colOff>419100</xdr:colOff>
          <xdr:row>3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19050</xdr:rowOff>
        </xdr:from>
        <xdr:to>
          <xdr:col>0</xdr:col>
          <xdr:colOff>400050</xdr:colOff>
          <xdr:row>4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9525</xdr:rowOff>
        </xdr:from>
        <xdr:to>
          <xdr:col>1</xdr:col>
          <xdr:colOff>352425</xdr:colOff>
          <xdr:row>4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19050</xdr:rowOff>
        </xdr:from>
        <xdr:to>
          <xdr:col>1</xdr:col>
          <xdr:colOff>333375</xdr:colOff>
          <xdr:row>5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25</xdr:row>
          <xdr:rowOff>0</xdr:rowOff>
        </xdr:from>
        <xdr:to>
          <xdr:col>3</xdr:col>
          <xdr:colOff>552450</xdr:colOff>
          <xdr:row>26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25</xdr:row>
          <xdr:rowOff>9525</xdr:rowOff>
        </xdr:from>
        <xdr:to>
          <xdr:col>6</xdr:col>
          <xdr:colOff>104775</xdr:colOff>
          <xdr:row>26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25</xdr:row>
          <xdr:rowOff>19050</xdr:rowOff>
        </xdr:from>
        <xdr:to>
          <xdr:col>7</xdr:col>
          <xdr:colOff>419100</xdr:colOff>
          <xdr:row>26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27</xdr:row>
          <xdr:rowOff>0</xdr:rowOff>
        </xdr:from>
        <xdr:to>
          <xdr:col>1</xdr:col>
          <xdr:colOff>438150</xdr:colOff>
          <xdr:row>28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27</xdr:row>
          <xdr:rowOff>9525</xdr:rowOff>
        </xdr:from>
        <xdr:to>
          <xdr:col>3</xdr:col>
          <xdr:colOff>114300</xdr:colOff>
          <xdr:row>28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47</xdr:row>
          <xdr:rowOff>57150</xdr:rowOff>
        </xdr:from>
        <xdr:to>
          <xdr:col>7</xdr:col>
          <xdr:colOff>304800</xdr:colOff>
          <xdr:row>47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48</xdr:row>
          <xdr:rowOff>47625</xdr:rowOff>
        </xdr:from>
        <xdr:to>
          <xdr:col>7</xdr:col>
          <xdr:colOff>314325</xdr:colOff>
          <xdr:row>48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14</xdr:row>
          <xdr:rowOff>95250</xdr:rowOff>
        </xdr:from>
        <xdr:to>
          <xdr:col>3</xdr:col>
          <xdr:colOff>552450</xdr:colOff>
          <xdr:row>14</xdr:row>
          <xdr:rowOff>400050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14</xdr:row>
          <xdr:rowOff>104775</xdr:rowOff>
        </xdr:from>
        <xdr:to>
          <xdr:col>6</xdr:col>
          <xdr:colOff>104775</xdr:colOff>
          <xdr:row>14</xdr:row>
          <xdr:rowOff>409575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14</xdr:row>
          <xdr:rowOff>104775</xdr:rowOff>
        </xdr:from>
        <xdr:to>
          <xdr:col>7</xdr:col>
          <xdr:colOff>428625</xdr:colOff>
          <xdr:row>14</xdr:row>
          <xdr:rowOff>409575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18</xdr:row>
          <xdr:rowOff>95250</xdr:rowOff>
        </xdr:from>
        <xdr:to>
          <xdr:col>1</xdr:col>
          <xdr:colOff>400050</xdr:colOff>
          <xdr:row>18</xdr:row>
          <xdr:rowOff>400050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18</xdr:row>
          <xdr:rowOff>85725</xdr:rowOff>
        </xdr:from>
        <xdr:to>
          <xdr:col>3</xdr:col>
          <xdr:colOff>133350</xdr:colOff>
          <xdr:row>18</xdr:row>
          <xdr:rowOff>390525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40</xdr:row>
          <xdr:rowOff>57150</xdr:rowOff>
        </xdr:from>
        <xdr:to>
          <xdr:col>7</xdr:col>
          <xdr:colOff>304800</xdr:colOff>
          <xdr:row>40</xdr:row>
          <xdr:rowOff>276225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41</xdr:row>
          <xdr:rowOff>47625</xdr:rowOff>
        </xdr:from>
        <xdr:to>
          <xdr:col>7</xdr:col>
          <xdr:colOff>314325</xdr:colOff>
          <xdr:row>41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workbookViewId="0">
      <selection activeCell="B13" sqref="B13:K13"/>
    </sheetView>
  </sheetViews>
  <sheetFormatPr defaultRowHeight="13.5" x14ac:dyDescent="0.15"/>
  <cols>
    <col min="1" max="1" width="19.875" customWidth="1"/>
    <col min="12" max="12" width="0.75" customWidth="1"/>
  </cols>
  <sheetData>
    <row r="1" spans="1:11" ht="21" x14ac:dyDescent="0.15">
      <c r="A1" s="1"/>
      <c r="B1" s="78" t="s">
        <v>94</v>
      </c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15">
      <c r="A2" s="79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 x14ac:dyDescent="0.15">
      <c r="A3" s="2" t="s">
        <v>38</v>
      </c>
      <c r="B3" s="36"/>
      <c r="C3" s="36"/>
      <c r="D3" s="36"/>
      <c r="E3" s="36"/>
      <c r="F3" s="36"/>
      <c r="G3" s="56" t="s">
        <v>72</v>
      </c>
      <c r="H3" s="56"/>
      <c r="I3" s="56"/>
      <c r="J3" s="56"/>
      <c r="K3" s="56"/>
    </row>
    <row r="4" spans="1:11" ht="20.100000000000001" customHeight="1" x14ac:dyDescent="0.15">
      <c r="A4" s="38" t="s">
        <v>88</v>
      </c>
      <c r="B4" s="81" t="s">
        <v>79</v>
      </c>
      <c r="C4" s="82"/>
      <c r="D4" s="82"/>
      <c r="E4" s="82"/>
      <c r="F4" s="82"/>
      <c r="G4" s="82"/>
      <c r="H4" s="82"/>
      <c r="I4" s="82"/>
      <c r="J4" s="82"/>
      <c r="K4" s="83"/>
    </row>
    <row r="5" spans="1:11" ht="20.100000000000001" customHeight="1" x14ac:dyDescent="0.15">
      <c r="A5" s="38" t="s">
        <v>89</v>
      </c>
      <c r="B5" s="84" t="s">
        <v>90</v>
      </c>
      <c r="C5" s="85"/>
      <c r="D5" s="81" t="s">
        <v>80</v>
      </c>
      <c r="E5" s="82"/>
      <c r="F5" s="82"/>
      <c r="G5" s="82"/>
      <c r="H5" s="82"/>
      <c r="I5" s="82"/>
      <c r="J5" s="82"/>
      <c r="K5" s="83"/>
    </row>
    <row r="6" spans="1:11" ht="20.100000000000001" customHeight="1" x14ac:dyDescent="0.15">
      <c r="A6" s="48"/>
      <c r="B6" s="84" t="s">
        <v>91</v>
      </c>
      <c r="C6" s="85"/>
      <c r="D6" s="81" t="s">
        <v>81</v>
      </c>
      <c r="E6" s="82"/>
      <c r="F6" s="82"/>
      <c r="G6" s="82"/>
      <c r="H6" s="82"/>
      <c r="I6" s="82"/>
      <c r="J6" s="82"/>
      <c r="K6" s="83"/>
    </row>
    <row r="7" spans="1:11" ht="14.25" x14ac:dyDescent="0.15">
      <c r="A7" s="86" t="s">
        <v>205</v>
      </c>
      <c r="B7" s="86"/>
      <c r="C7" s="86"/>
      <c r="D7" s="86"/>
      <c r="E7" s="1"/>
      <c r="F7" s="1"/>
      <c r="G7" s="1"/>
      <c r="H7" s="1"/>
      <c r="I7" s="1"/>
      <c r="J7" s="1"/>
      <c r="K7" s="1"/>
    </row>
    <row r="8" spans="1:11" ht="22.15" customHeight="1" x14ac:dyDescent="0.15">
      <c r="A8" s="3" t="s">
        <v>59</v>
      </c>
      <c r="B8" s="80" t="s">
        <v>95</v>
      </c>
      <c r="C8" s="80"/>
      <c r="D8" s="80"/>
      <c r="E8" s="80"/>
      <c r="F8" s="80"/>
      <c r="G8" s="80"/>
      <c r="H8" s="80"/>
      <c r="I8" s="80"/>
      <c r="J8" s="80"/>
      <c r="K8" s="80"/>
    </row>
    <row r="9" spans="1:11" ht="22.15" customHeight="1" x14ac:dyDescent="0.15">
      <c r="A9" s="4" t="s">
        <v>18</v>
      </c>
      <c r="B9" s="65" t="str">
        <f>VLOOKUP(B8,Sheet1!$A$2:$B$50,2,)</f>
        <v>Actian Zen v14 Ent Server for Magic  10-User + Insurance 10User + WG1Ux10【ﾛｰｶﾙｴﾝｼﾞﾝ用】</v>
      </c>
      <c r="C9" s="65"/>
      <c r="D9" s="65"/>
      <c r="E9" s="65"/>
      <c r="F9" s="65"/>
      <c r="G9" s="65"/>
      <c r="H9" s="65"/>
      <c r="I9" s="65"/>
      <c r="J9" s="65"/>
      <c r="K9" s="65"/>
    </row>
    <row r="10" spans="1:11" ht="22.15" customHeight="1" x14ac:dyDescent="0.15">
      <c r="A10" s="3" t="s">
        <v>60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22.15" customHeight="1" x14ac:dyDescent="0.15">
      <c r="A11" s="4" t="s">
        <v>19</v>
      </c>
      <c r="B11" s="65" t="e">
        <f>VLOOKUP(B10,Sheet1!$A$2:$B$50,2,)</f>
        <v>#N/A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22.15" customHeight="1" x14ac:dyDescent="0.15">
      <c r="A12" s="3" t="s">
        <v>61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22.15" customHeight="1" x14ac:dyDescent="0.15">
      <c r="A13" s="4" t="s">
        <v>20</v>
      </c>
      <c r="B13" s="65" t="e">
        <f>VLOOKUP(B12,Sheet1!$A$2:$B$50,2,)</f>
        <v>#N/A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2.15" customHeight="1" x14ac:dyDescent="0.15">
      <c r="A14" s="3" t="s">
        <v>71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22.15" customHeight="1" x14ac:dyDescent="0.15">
      <c r="A15" s="4" t="s">
        <v>21</v>
      </c>
      <c r="B15" s="65" t="e">
        <f>VLOOKUP(B14,Sheet1!$A$2:$B$50,2,)</f>
        <v>#N/A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4.25" x14ac:dyDescent="0.15">
      <c r="A16" s="2" t="s">
        <v>39</v>
      </c>
      <c r="B16" s="66" t="s">
        <v>44</v>
      </c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22.15" customHeight="1" x14ac:dyDescent="0.15">
      <c r="A17" s="3" t="s">
        <v>40</v>
      </c>
      <c r="B17" s="71" t="s">
        <v>45</v>
      </c>
      <c r="C17" s="67"/>
      <c r="D17" s="67"/>
      <c r="E17" s="67"/>
      <c r="F17" s="68"/>
      <c r="G17" s="69" t="s">
        <v>46</v>
      </c>
      <c r="H17" s="70"/>
      <c r="I17" s="67"/>
      <c r="J17" s="67"/>
      <c r="K17" s="68"/>
    </row>
    <row r="18" spans="1:11" ht="22.15" customHeight="1" x14ac:dyDescent="0.15">
      <c r="A18" s="4" t="s">
        <v>41</v>
      </c>
      <c r="B18" s="62"/>
      <c r="C18" s="63"/>
      <c r="D18" s="63"/>
      <c r="E18" s="63"/>
      <c r="F18" s="63"/>
      <c r="G18" s="63"/>
      <c r="H18" s="63"/>
      <c r="I18" s="63"/>
      <c r="J18" s="63"/>
      <c r="K18" s="64"/>
    </row>
    <row r="19" spans="1:11" ht="22.15" customHeight="1" x14ac:dyDescent="0.15">
      <c r="A19" s="3" t="s">
        <v>42</v>
      </c>
      <c r="B19" s="71" t="s">
        <v>45</v>
      </c>
      <c r="C19" s="67"/>
      <c r="D19" s="67"/>
      <c r="E19" s="67"/>
      <c r="F19" s="68"/>
      <c r="G19" s="69" t="s">
        <v>47</v>
      </c>
      <c r="H19" s="70"/>
      <c r="I19" s="67"/>
      <c r="J19" s="67"/>
      <c r="K19" s="68"/>
    </row>
    <row r="20" spans="1:11" ht="22.15" customHeight="1" x14ac:dyDescent="0.15">
      <c r="A20" s="4" t="s">
        <v>43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22.15" customHeight="1" x14ac:dyDescent="0.15">
      <c r="A21" s="3" t="s">
        <v>49</v>
      </c>
      <c r="B21" s="71" t="s">
        <v>45</v>
      </c>
      <c r="C21" s="67"/>
      <c r="D21" s="67"/>
      <c r="E21" s="67"/>
      <c r="F21" s="68"/>
      <c r="G21" s="69" t="s">
        <v>51</v>
      </c>
      <c r="H21" s="70"/>
      <c r="I21" s="67"/>
      <c r="J21" s="67"/>
      <c r="K21" s="68"/>
    </row>
    <row r="22" spans="1:11" ht="22.15" customHeight="1" x14ac:dyDescent="0.15">
      <c r="A22" s="4" t="s">
        <v>50</v>
      </c>
      <c r="B22" s="62"/>
      <c r="C22" s="63"/>
      <c r="D22" s="63"/>
      <c r="E22" s="63"/>
      <c r="F22" s="63"/>
      <c r="G22" s="63"/>
      <c r="H22" s="63"/>
      <c r="I22" s="63"/>
      <c r="J22" s="63"/>
      <c r="K22" s="64"/>
    </row>
    <row r="23" spans="1:11" ht="22.15" customHeight="1" x14ac:dyDescent="0.15">
      <c r="A23" s="3" t="s">
        <v>52</v>
      </c>
      <c r="B23" s="71" t="s">
        <v>45</v>
      </c>
      <c r="C23" s="67"/>
      <c r="D23" s="67"/>
      <c r="E23" s="67"/>
      <c r="F23" s="68"/>
      <c r="G23" s="69" t="s">
        <v>54</v>
      </c>
      <c r="H23" s="70"/>
      <c r="I23" s="67"/>
      <c r="J23" s="67"/>
      <c r="K23" s="68"/>
    </row>
    <row r="24" spans="1:11" ht="22.15" customHeight="1" x14ac:dyDescent="0.15">
      <c r="A24" s="4" t="s">
        <v>53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31.5" customHeight="1" x14ac:dyDescent="0.15">
      <c r="A25" s="72" t="s">
        <v>202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1" ht="17.25" x14ac:dyDescent="0.15">
      <c r="A26" s="8" t="s">
        <v>3</v>
      </c>
      <c r="B26" s="57" t="s">
        <v>92</v>
      </c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7.25" x14ac:dyDescent="0.15">
      <c r="A27" s="6" t="s">
        <v>6</v>
      </c>
      <c r="B27" s="58"/>
      <c r="C27" s="58"/>
      <c r="D27" s="58"/>
      <c r="E27" s="59"/>
      <c r="F27" s="60" t="s">
        <v>7</v>
      </c>
      <c r="G27" s="61"/>
      <c r="H27" s="61"/>
      <c r="I27" s="61"/>
      <c r="J27" s="61"/>
      <c r="K27" s="61"/>
    </row>
    <row r="28" spans="1:11" ht="17.25" x14ac:dyDescent="0.15">
      <c r="A28" s="6" t="s">
        <v>23</v>
      </c>
      <c r="B28" s="74" t="s">
        <v>93</v>
      </c>
      <c r="C28" s="74"/>
      <c r="D28" s="74"/>
      <c r="E28" s="75"/>
      <c r="F28" s="76"/>
      <c r="G28" s="77"/>
      <c r="H28" s="77"/>
      <c r="I28" s="77"/>
      <c r="J28" s="77"/>
      <c r="K28" s="77"/>
    </row>
    <row r="29" spans="1:11" ht="17.25" customHeight="1" x14ac:dyDescent="0.15">
      <c r="A29" s="6" t="s">
        <v>24</v>
      </c>
      <c r="B29" s="91"/>
      <c r="C29" s="91"/>
      <c r="D29" s="91"/>
      <c r="E29" s="100"/>
      <c r="F29" s="87" t="s">
        <v>74</v>
      </c>
      <c r="G29" s="88"/>
      <c r="H29" s="89" t="s">
        <v>0</v>
      </c>
      <c r="I29" s="90"/>
      <c r="J29" s="90"/>
      <c r="K29" s="90"/>
    </row>
    <row r="30" spans="1:11" ht="17.25" x14ac:dyDescent="0.15">
      <c r="A30" s="6" t="s">
        <v>22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7.25" x14ac:dyDescent="0.15">
      <c r="A31" s="9" t="s">
        <v>75</v>
      </c>
      <c r="B31" s="92" t="s">
        <v>0</v>
      </c>
      <c r="C31" s="92"/>
      <c r="D31" s="92"/>
      <c r="E31" s="92"/>
      <c r="F31" s="92"/>
      <c r="G31" s="92"/>
      <c r="H31" s="92"/>
      <c r="I31" s="92"/>
      <c r="J31" s="92"/>
      <c r="K31" s="92"/>
    </row>
    <row r="32" spans="1:11" ht="17.25" x14ac:dyDescent="0.15">
      <c r="A32" s="6" t="s">
        <v>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7.25" x14ac:dyDescent="0.15">
      <c r="A33" s="6" t="s">
        <v>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7.25" x14ac:dyDescent="0.15">
      <c r="A34" s="6" t="s">
        <v>25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7.25" x14ac:dyDescent="0.15">
      <c r="A35" s="6" t="s">
        <v>26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17.25" x14ac:dyDescent="0.15">
      <c r="A36" s="10" t="s">
        <v>10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8" thickBot="1" x14ac:dyDescent="0.2">
      <c r="A37" s="7" t="s">
        <v>27</v>
      </c>
      <c r="B37" s="93"/>
      <c r="C37" s="94"/>
      <c r="D37" s="94"/>
      <c r="E37" s="95"/>
      <c r="F37" s="96" t="s">
        <v>11</v>
      </c>
      <c r="G37" s="97"/>
      <c r="H37" s="98"/>
      <c r="I37" s="94"/>
      <c r="J37" s="94"/>
      <c r="K37" s="99"/>
    </row>
    <row r="38" spans="1:11" ht="18.75" thickBot="1" x14ac:dyDescent="0.2">
      <c r="A38" s="55" t="s">
        <v>160</v>
      </c>
      <c r="B38" s="191"/>
      <c r="C38" s="186"/>
      <c r="D38" s="186"/>
      <c r="E38" s="186"/>
      <c r="F38" s="186"/>
      <c r="G38" s="192" t="s">
        <v>203</v>
      </c>
      <c r="H38" s="193"/>
      <c r="I38" s="186"/>
      <c r="J38" s="186"/>
      <c r="K38" s="187"/>
    </row>
    <row r="39" spans="1:11" x14ac:dyDescent="0.15">
      <c r="A39" s="101" t="s">
        <v>201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x14ac:dyDescent="0.15">
      <c r="A40" s="11" t="s">
        <v>34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7.25" x14ac:dyDescent="0.15">
      <c r="A41" s="12" t="s">
        <v>36</v>
      </c>
      <c r="B41" s="112"/>
      <c r="C41" s="110"/>
      <c r="D41" s="110"/>
      <c r="E41" s="111"/>
      <c r="F41" s="107" t="s">
        <v>6</v>
      </c>
      <c r="G41" s="108"/>
      <c r="H41" s="109"/>
      <c r="I41" s="110"/>
      <c r="J41" s="110"/>
      <c r="K41" s="111"/>
    </row>
    <row r="42" spans="1:11" ht="17.25" x14ac:dyDescent="0.15">
      <c r="A42" s="37" t="s">
        <v>37</v>
      </c>
      <c r="B42" s="103"/>
      <c r="C42" s="104"/>
      <c r="D42" s="104"/>
      <c r="E42" s="104"/>
      <c r="F42" s="105"/>
      <c r="G42" s="105"/>
      <c r="H42" s="105"/>
      <c r="I42" s="105"/>
      <c r="J42" s="105"/>
      <c r="K42" s="106"/>
    </row>
    <row r="43" spans="1:11" ht="17.25" x14ac:dyDescent="0.15">
      <c r="A43" s="13" t="s">
        <v>13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ht="17.25" x14ac:dyDescent="0.15">
      <c r="A44" s="13" t="s">
        <v>14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7.25" x14ac:dyDescent="0.15">
      <c r="A45" s="14" t="s">
        <v>15</v>
      </c>
      <c r="B45" s="117"/>
      <c r="C45" s="118"/>
      <c r="D45" s="118"/>
      <c r="E45" s="118"/>
      <c r="F45" s="119" t="s">
        <v>16</v>
      </c>
      <c r="G45" s="119"/>
      <c r="H45" s="118"/>
      <c r="I45" s="118"/>
      <c r="J45" s="118"/>
      <c r="K45" s="120"/>
    </row>
    <row r="46" spans="1:11" ht="17.25" x14ac:dyDescent="0.15">
      <c r="A46" s="14" t="s">
        <v>73</v>
      </c>
      <c r="B46" s="122"/>
      <c r="C46" s="123"/>
      <c r="D46" s="123"/>
      <c r="E46" s="123"/>
      <c r="F46" s="123"/>
      <c r="G46" s="123"/>
      <c r="H46" s="123"/>
      <c r="I46" s="123"/>
      <c r="J46" s="123"/>
      <c r="K46" s="124"/>
    </row>
    <row r="47" spans="1:11" ht="18" thickBot="1" x14ac:dyDescent="0.2">
      <c r="A47" s="33" t="s">
        <v>31</v>
      </c>
      <c r="B47" s="28"/>
      <c r="C47" s="22"/>
      <c r="D47" s="32"/>
      <c r="E47" s="32"/>
      <c r="F47" s="32"/>
      <c r="G47" s="22"/>
      <c r="H47" s="22"/>
      <c r="I47" s="22"/>
      <c r="J47" s="22"/>
      <c r="K47" s="22"/>
    </row>
    <row r="48" spans="1:11" ht="24" customHeight="1" x14ac:dyDescent="0.15">
      <c r="A48" s="42" t="s">
        <v>48</v>
      </c>
      <c r="B48" s="43" t="s">
        <v>29</v>
      </c>
      <c r="C48" s="44" t="s">
        <v>30</v>
      </c>
      <c r="D48" s="121" t="s">
        <v>134</v>
      </c>
      <c r="E48" s="121"/>
      <c r="F48" s="121"/>
      <c r="G48" s="121"/>
      <c r="H48" s="125" t="s">
        <v>133</v>
      </c>
      <c r="I48" s="126"/>
      <c r="J48" s="127"/>
      <c r="K48" s="51" t="s">
        <v>135</v>
      </c>
    </row>
    <row r="49" spans="1:11" ht="24" customHeight="1" thickBot="1" x14ac:dyDescent="0.2">
      <c r="A49" s="45" t="s">
        <v>33</v>
      </c>
      <c r="B49" s="46"/>
      <c r="C49" s="47"/>
      <c r="D49" s="41"/>
      <c r="E49" s="113" t="s">
        <v>32</v>
      </c>
      <c r="F49" s="113"/>
      <c r="G49" s="114"/>
      <c r="H49" s="125" t="s">
        <v>132</v>
      </c>
      <c r="I49" s="126"/>
      <c r="J49" s="127"/>
      <c r="K49" s="53" t="s">
        <v>136</v>
      </c>
    </row>
    <row r="50" spans="1:11" ht="13.5" customHeight="1" x14ac:dyDescent="0.15">
      <c r="A50" s="29"/>
      <c r="B50" s="16" t="s">
        <v>17</v>
      </c>
      <c r="C50" s="17"/>
      <c r="D50" s="34"/>
      <c r="E50" s="34"/>
      <c r="F50" s="34"/>
      <c r="G50" s="34"/>
      <c r="H50" s="115" t="s">
        <v>76</v>
      </c>
      <c r="I50" s="115"/>
      <c r="J50" s="115"/>
      <c r="K50" s="115"/>
    </row>
    <row r="51" spans="1:11" x14ac:dyDescent="0.15">
      <c r="A51" s="29"/>
      <c r="B51" s="17"/>
      <c r="C51" s="17"/>
      <c r="D51" s="34"/>
      <c r="E51" s="34"/>
      <c r="F51" s="34"/>
      <c r="G51" s="34"/>
      <c r="H51" s="116"/>
      <c r="I51" s="116"/>
      <c r="J51" s="116"/>
      <c r="K51" s="116"/>
    </row>
    <row r="52" spans="1:11" x14ac:dyDescent="0.15">
      <c r="A52" s="29"/>
      <c r="B52" s="17"/>
      <c r="C52" s="17"/>
      <c r="D52" s="34"/>
      <c r="E52" s="34"/>
      <c r="F52" s="34"/>
      <c r="G52" s="34"/>
      <c r="H52" s="34"/>
      <c r="I52" s="34"/>
      <c r="J52" s="34"/>
      <c r="K52" s="34"/>
    </row>
    <row r="53" spans="1:1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8"/>
    </row>
  </sheetData>
  <mergeCells count="73">
    <mergeCell ref="I38:K38"/>
    <mergeCell ref="E49:G49"/>
    <mergeCell ref="H50:K51"/>
    <mergeCell ref="B45:E45"/>
    <mergeCell ref="F45:G45"/>
    <mergeCell ref="H45:K45"/>
    <mergeCell ref="D48:G48"/>
    <mergeCell ref="B46:K46"/>
    <mergeCell ref="H48:J48"/>
    <mergeCell ref="H49:J49"/>
    <mergeCell ref="A39:K39"/>
    <mergeCell ref="B43:K43"/>
    <mergeCell ref="B44:K44"/>
    <mergeCell ref="B42:K42"/>
    <mergeCell ref="F41:H41"/>
    <mergeCell ref="I41:K41"/>
    <mergeCell ref="B41:E41"/>
    <mergeCell ref="F29:G29"/>
    <mergeCell ref="H29:K29"/>
    <mergeCell ref="B30:K30"/>
    <mergeCell ref="B31:K31"/>
    <mergeCell ref="B33:K33"/>
    <mergeCell ref="B34:K34"/>
    <mergeCell ref="B35:K35"/>
    <mergeCell ref="B36:K36"/>
    <mergeCell ref="B37:E37"/>
    <mergeCell ref="F37:G37"/>
    <mergeCell ref="H37:K37"/>
    <mergeCell ref="B32:K32"/>
    <mergeCell ref="B29:E29"/>
    <mergeCell ref="B38:F38"/>
    <mergeCell ref="G38:H38"/>
    <mergeCell ref="B1:K1"/>
    <mergeCell ref="A2:K2"/>
    <mergeCell ref="B14:K14"/>
    <mergeCell ref="B15:K15"/>
    <mergeCell ref="B12:K12"/>
    <mergeCell ref="B13:K13"/>
    <mergeCell ref="B8:K8"/>
    <mergeCell ref="B9:K9"/>
    <mergeCell ref="B10:K10"/>
    <mergeCell ref="B11:K11"/>
    <mergeCell ref="B4:K4"/>
    <mergeCell ref="B5:C5"/>
    <mergeCell ref="B6:C6"/>
    <mergeCell ref="D5:K5"/>
    <mergeCell ref="D6:K6"/>
    <mergeCell ref="A7:D7"/>
    <mergeCell ref="B28:E28"/>
    <mergeCell ref="F28:K28"/>
    <mergeCell ref="B24:K24"/>
    <mergeCell ref="B21:F21"/>
    <mergeCell ref="G21:H21"/>
    <mergeCell ref="I21:K21"/>
    <mergeCell ref="B22:K22"/>
    <mergeCell ref="B23:F23"/>
    <mergeCell ref="G23:H23"/>
    <mergeCell ref="I23:K23"/>
    <mergeCell ref="G3:H3"/>
    <mergeCell ref="I3:K3"/>
    <mergeCell ref="B26:K26"/>
    <mergeCell ref="B27:E27"/>
    <mergeCell ref="F27:K27"/>
    <mergeCell ref="B18:K18"/>
    <mergeCell ref="B20:K20"/>
    <mergeCell ref="B16:K16"/>
    <mergeCell ref="I17:K17"/>
    <mergeCell ref="G17:H17"/>
    <mergeCell ref="B17:F17"/>
    <mergeCell ref="I19:K19"/>
    <mergeCell ref="B19:F19"/>
    <mergeCell ref="G19:H19"/>
    <mergeCell ref="A25:K25"/>
  </mergeCells>
  <phoneticPr fontId="26"/>
  <pageMargins left="0.31496062992125984" right="0.31496062992125984" top="0.74803149606299213" bottom="0.74803149606299213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7</xdr:col>
                    <xdr:colOff>66675</xdr:colOff>
                    <xdr:row>47</xdr:row>
                    <xdr:rowOff>57150</xdr:rowOff>
                  </from>
                  <to>
                    <xdr:col>7</xdr:col>
                    <xdr:colOff>304800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7</xdr:col>
                    <xdr:colOff>76200</xdr:colOff>
                    <xdr:row>48</xdr:row>
                    <xdr:rowOff>47625</xdr:rowOff>
                  </from>
                  <to>
                    <xdr:col>7</xdr:col>
                    <xdr:colOff>314325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3</xdr:row>
                    <xdr:rowOff>9525</xdr:rowOff>
                  </from>
                  <to>
                    <xdr:col>0</xdr:col>
                    <xdr:colOff>419100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161925</xdr:colOff>
                    <xdr:row>4</xdr:row>
                    <xdr:rowOff>19050</xdr:rowOff>
                  </from>
                  <to>
                    <xdr:col>0</xdr:col>
                    <xdr:colOff>400050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114300</xdr:colOff>
                    <xdr:row>4</xdr:row>
                    <xdr:rowOff>9525</xdr:rowOff>
                  </from>
                  <to>
                    <xdr:col>1</xdr:col>
                    <xdr:colOff>352425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95250</xdr:colOff>
                    <xdr:row>5</xdr:row>
                    <xdr:rowOff>19050</xdr:rowOff>
                  </from>
                  <to>
                    <xdr:col>1</xdr:col>
                    <xdr:colOff>333375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314325</xdr:colOff>
                    <xdr:row>25</xdr:row>
                    <xdr:rowOff>0</xdr:rowOff>
                  </from>
                  <to>
                    <xdr:col>3</xdr:col>
                    <xdr:colOff>552450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552450</xdr:colOff>
                    <xdr:row>25</xdr:row>
                    <xdr:rowOff>9525</xdr:rowOff>
                  </from>
                  <to>
                    <xdr:col>6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7</xdr:col>
                    <xdr:colOff>180975</xdr:colOff>
                    <xdr:row>25</xdr:row>
                    <xdr:rowOff>19050</xdr:rowOff>
                  </from>
                  <to>
                    <xdr:col>7</xdr:col>
                    <xdr:colOff>419100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</xdr:col>
                    <xdr:colOff>200025</xdr:colOff>
                    <xdr:row>27</xdr:row>
                    <xdr:rowOff>0</xdr:rowOff>
                  </from>
                  <to>
                    <xdr:col>1</xdr:col>
                    <xdr:colOff>438150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</xdr:col>
                    <xdr:colOff>561975</xdr:colOff>
                    <xdr:row>27</xdr:row>
                    <xdr:rowOff>9525</xdr:rowOff>
                  </from>
                  <to>
                    <xdr:col>3</xdr:col>
                    <xdr:colOff>114300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Sheet1!$A$2:$A$50</xm:f>
          </x14:formula1>
          <xm:sqref>B14:K14 B8:K8 B12:K12 B10:K10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8"/>
  <sheetViews>
    <sheetView workbookViewId="0">
      <selection activeCell="A31" sqref="A31:K31"/>
    </sheetView>
  </sheetViews>
  <sheetFormatPr defaultRowHeight="13.5" x14ac:dyDescent="0.15"/>
  <cols>
    <col min="1" max="1" width="21.875" customWidth="1"/>
    <col min="11" max="11" width="8.75" customWidth="1"/>
    <col min="12" max="12" width="1.25" customWidth="1"/>
  </cols>
  <sheetData>
    <row r="1" spans="1:11" ht="21" x14ac:dyDescent="0.15">
      <c r="A1" s="1"/>
      <c r="B1" s="78" t="s">
        <v>137</v>
      </c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15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 x14ac:dyDescent="0.15">
      <c r="A3" s="86" t="s">
        <v>206</v>
      </c>
      <c r="B3" s="86"/>
      <c r="C3" s="86"/>
      <c r="D3" s="86"/>
      <c r="E3" s="1"/>
      <c r="F3" s="1"/>
      <c r="G3" s="56" t="s">
        <v>72</v>
      </c>
      <c r="H3" s="56"/>
      <c r="I3" s="56"/>
      <c r="J3" s="56"/>
      <c r="K3" s="56"/>
    </row>
    <row r="4" spans="1:11" ht="14.25" x14ac:dyDescent="0.15">
      <c r="A4" s="3" t="s">
        <v>63</v>
      </c>
      <c r="B4" s="80" t="s">
        <v>96</v>
      </c>
      <c r="C4" s="80"/>
      <c r="D4" s="80"/>
      <c r="E4" s="80"/>
      <c r="F4" s="80"/>
      <c r="G4" s="80"/>
      <c r="H4" s="80"/>
      <c r="I4" s="80"/>
      <c r="J4" s="80"/>
      <c r="K4" s="80"/>
    </row>
    <row r="5" spans="1:11" ht="29.25" customHeight="1" x14ac:dyDescent="0.15">
      <c r="A5" s="4" t="s">
        <v>55</v>
      </c>
      <c r="B5" s="65" t="str">
        <f>VLOOKUP(B4,Sheet1!$A$37:$B$57,2,)</f>
        <v>Actian Zen v14 Ent Server for Magic  10-User Upg F-V13 + Insurance 10User + WG1Ux10【ﾛｰｶﾙｴﾝｼﾞﾝ用】</v>
      </c>
      <c r="C5" s="65"/>
      <c r="D5" s="65"/>
      <c r="E5" s="65"/>
      <c r="F5" s="65"/>
      <c r="G5" s="65"/>
      <c r="H5" s="65"/>
      <c r="I5" s="65"/>
      <c r="J5" s="65"/>
      <c r="K5" s="65"/>
    </row>
    <row r="6" spans="1:11" ht="14.25" x14ac:dyDescent="0.15">
      <c r="A6" s="3" t="s">
        <v>64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9.25" customHeight="1" x14ac:dyDescent="0.15">
      <c r="A7" s="4" t="s">
        <v>56</v>
      </c>
      <c r="B7" s="65" t="e">
        <f>VLOOKUP(B6,Sheet1!$A$37:$B$57,2,)</f>
        <v>#N/A</v>
      </c>
      <c r="C7" s="65"/>
      <c r="D7" s="65"/>
      <c r="E7" s="65"/>
      <c r="F7" s="65"/>
      <c r="G7" s="65"/>
      <c r="H7" s="65"/>
      <c r="I7" s="65"/>
      <c r="J7" s="65"/>
      <c r="K7" s="65"/>
    </row>
    <row r="8" spans="1:11" ht="29.25" customHeight="1" x14ac:dyDescent="0.15">
      <c r="A8" s="73" t="s">
        <v>1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1" customHeight="1" x14ac:dyDescent="0.15">
      <c r="A9" s="5" t="s">
        <v>65</v>
      </c>
      <c r="B9" s="128" t="s">
        <v>2</v>
      </c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24" x14ac:dyDescent="0.15">
      <c r="A10" s="6" t="s">
        <v>67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</row>
    <row r="11" spans="1:11" ht="21" customHeight="1" x14ac:dyDescent="0.15">
      <c r="A11" s="5" t="s">
        <v>66</v>
      </c>
      <c r="B11" s="128" t="s">
        <v>2</v>
      </c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24" x14ac:dyDescent="0.15">
      <c r="A12" s="4" t="s">
        <v>68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21" customHeight="1" x14ac:dyDescent="0.15">
      <c r="A13" s="5" t="s">
        <v>69</v>
      </c>
      <c r="B13" s="128" t="s">
        <v>2</v>
      </c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24" x14ac:dyDescent="0.15">
      <c r="A14" s="4" t="s">
        <v>70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ht="36" customHeight="1" x14ac:dyDescent="0.15">
      <c r="A15" s="8" t="s">
        <v>3</v>
      </c>
      <c r="B15" s="57" t="s">
        <v>92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7.25" x14ac:dyDescent="0.15">
      <c r="A16" s="7" t="s">
        <v>4</v>
      </c>
      <c r="B16" s="155" t="s">
        <v>5</v>
      </c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x14ac:dyDescent="0.15">
      <c r="A17" s="8"/>
      <c r="B17" s="156" t="s">
        <v>35</v>
      </c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ht="30.75" customHeight="1" x14ac:dyDescent="0.15">
      <c r="A18" s="6" t="s">
        <v>28</v>
      </c>
      <c r="B18" s="172"/>
      <c r="C18" s="173"/>
      <c r="D18" s="173"/>
      <c r="E18" s="174"/>
      <c r="F18" s="162" t="s">
        <v>7</v>
      </c>
      <c r="G18" s="163"/>
      <c r="H18" s="163"/>
      <c r="I18" s="163"/>
      <c r="J18" s="163"/>
      <c r="K18" s="164"/>
    </row>
    <row r="19" spans="1:11" ht="36" customHeight="1" x14ac:dyDescent="0.15">
      <c r="A19" s="6" t="s">
        <v>23</v>
      </c>
      <c r="B19" s="74" t="s">
        <v>93</v>
      </c>
      <c r="C19" s="74"/>
      <c r="D19" s="74"/>
      <c r="E19" s="75"/>
      <c r="F19" s="188" t="s">
        <v>204</v>
      </c>
      <c r="G19" s="189"/>
      <c r="H19" s="189"/>
      <c r="I19" s="189"/>
      <c r="J19" s="189"/>
      <c r="K19" s="190"/>
    </row>
    <row r="20" spans="1:11" ht="24" customHeight="1" x14ac:dyDescent="0.15">
      <c r="A20" s="6" t="s">
        <v>24</v>
      </c>
      <c r="B20" s="159"/>
      <c r="C20" s="160"/>
      <c r="D20" s="160"/>
      <c r="E20" s="161"/>
      <c r="F20" s="87" t="s">
        <v>74</v>
      </c>
      <c r="G20" s="88"/>
      <c r="H20" s="157" t="s">
        <v>0</v>
      </c>
      <c r="I20" s="158"/>
      <c r="J20" s="158"/>
      <c r="K20" s="89"/>
    </row>
    <row r="21" spans="1:11" ht="36" customHeight="1" x14ac:dyDescent="0.15">
      <c r="A21" s="6" t="s">
        <v>22</v>
      </c>
      <c r="B21" s="159"/>
      <c r="C21" s="160"/>
      <c r="D21" s="160"/>
      <c r="E21" s="160"/>
      <c r="F21" s="160"/>
      <c r="G21" s="160"/>
      <c r="H21" s="160"/>
      <c r="I21" s="160"/>
      <c r="J21" s="160"/>
      <c r="K21" s="166"/>
    </row>
    <row r="22" spans="1:11" ht="24" customHeight="1" x14ac:dyDescent="0.15">
      <c r="A22" s="9" t="s">
        <v>75</v>
      </c>
      <c r="B22" s="167" t="s">
        <v>0</v>
      </c>
      <c r="C22" s="168"/>
      <c r="D22" s="168"/>
      <c r="E22" s="168"/>
      <c r="F22" s="168"/>
      <c r="G22" s="168"/>
      <c r="H22" s="168"/>
      <c r="I22" s="168"/>
      <c r="J22" s="168"/>
      <c r="K22" s="169"/>
    </row>
    <row r="23" spans="1:11" ht="17.25" x14ac:dyDescent="0.15">
      <c r="A23" s="6" t="s">
        <v>8</v>
      </c>
      <c r="B23" s="159"/>
      <c r="C23" s="160"/>
      <c r="D23" s="160"/>
      <c r="E23" s="160"/>
      <c r="F23" s="160"/>
      <c r="G23" s="160"/>
      <c r="H23" s="160"/>
      <c r="I23" s="160"/>
      <c r="J23" s="160"/>
      <c r="K23" s="166"/>
    </row>
    <row r="24" spans="1:11" ht="17.25" x14ac:dyDescent="0.15">
      <c r="A24" s="6" t="s">
        <v>9</v>
      </c>
      <c r="B24" s="159"/>
      <c r="C24" s="160"/>
      <c r="D24" s="160"/>
      <c r="E24" s="160"/>
      <c r="F24" s="160"/>
      <c r="G24" s="160"/>
      <c r="H24" s="160"/>
      <c r="I24" s="160"/>
      <c r="J24" s="160"/>
      <c r="K24" s="166"/>
    </row>
    <row r="25" spans="1:11" ht="36" customHeight="1" x14ac:dyDescent="0.15">
      <c r="A25" s="6" t="s">
        <v>25</v>
      </c>
      <c r="B25" s="159"/>
      <c r="C25" s="160"/>
      <c r="D25" s="160"/>
      <c r="E25" s="160"/>
      <c r="F25" s="160"/>
      <c r="G25" s="160"/>
      <c r="H25" s="160"/>
      <c r="I25" s="160"/>
      <c r="J25" s="160"/>
      <c r="K25" s="166"/>
    </row>
    <row r="26" spans="1:11" ht="24" customHeight="1" x14ac:dyDescent="0.15">
      <c r="A26" s="6" t="s">
        <v>26</v>
      </c>
      <c r="B26" s="159"/>
      <c r="C26" s="160"/>
      <c r="D26" s="160"/>
      <c r="E26" s="160"/>
      <c r="F26" s="160"/>
      <c r="G26" s="160"/>
      <c r="H26" s="160"/>
      <c r="I26" s="160"/>
      <c r="J26" s="160"/>
      <c r="K26" s="166"/>
    </row>
    <row r="27" spans="1:11" ht="13.5" customHeight="1" x14ac:dyDescent="0.15">
      <c r="A27" s="10" t="s">
        <v>10</v>
      </c>
      <c r="B27" s="159"/>
      <c r="C27" s="160"/>
      <c r="D27" s="160"/>
      <c r="E27" s="160"/>
      <c r="F27" s="160"/>
      <c r="G27" s="160"/>
      <c r="H27" s="160"/>
      <c r="I27" s="160"/>
      <c r="J27" s="160"/>
      <c r="K27" s="166"/>
    </row>
    <row r="28" spans="1:11" ht="24" customHeight="1" thickBot="1" x14ac:dyDescent="0.2">
      <c r="A28" s="7" t="s">
        <v>27</v>
      </c>
      <c r="B28" s="176"/>
      <c r="C28" s="177"/>
      <c r="D28" s="177"/>
      <c r="E28" s="178"/>
      <c r="F28" s="179" t="s">
        <v>11</v>
      </c>
      <c r="G28" s="180"/>
      <c r="H28" s="181"/>
      <c r="I28" s="177"/>
      <c r="J28" s="177"/>
      <c r="K28" s="182"/>
    </row>
    <row r="29" spans="1:11" ht="18.75" thickBot="1" x14ac:dyDescent="0.2">
      <c r="A29" s="55" t="s">
        <v>160</v>
      </c>
      <c r="B29" s="191"/>
      <c r="C29" s="186"/>
      <c r="D29" s="186"/>
      <c r="E29" s="186"/>
      <c r="F29" s="186"/>
      <c r="G29" s="192" t="s">
        <v>203</v>
      </c>
      <c r="H29" s="193"/>
      <c r="I29" s="186"/>
      <c r="J29" s="186"/>
      <c r="K29" s="187"/>
    </row>
    <row r="30" spans="1:11" ht="24" customHeight="1" x14ac:dyDescent="0.15">
      <c r="A30" s="8" t="s">
        <v>12</v>
      </c>
      <c r="B30" s="183"/>
      <c r="C30" s="184"/>
      <c r="D30" s="184"/>
      <c r="E30" s="184"/>
      <c r="F30" s="184"/>
      <c r="G30" s="184"/>
      <c r="H30" s="184"/>
      <c r="I30" s="184"/>
      <c r="J30" s="184"/>
      <c r="K30" s="185"/>
    </row>
    <row r="31" spans="1:11" ht="26.25" customHeight="1" x14ac:dyDescent="0.15">
      <c r="A31" s="165" t="s">
        <v>207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</row>
    <row r="32" spans="1:11" x14ac:dyDescent="0.15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</row>
    <row r="33" spans="1:11" x14ac:dyDescent="0.15">
      <c r="A33" s="170" t="s">
        <v>86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</row>
    <row r="34" spans="1:11" ht="17.25" x14ac:dyDescent="0.15">
      <c r="A34" s="144" t="s">
        <v>82</v>
      </c>
      <c r="B34" s="145"/>
      <c r="C34" s="20"/>
      <c r="D34" s="148"/>
      <c r="E34" s="149"/>
      <c r="F34" s="150"/>
      <c r="G34" s="25"/>
      <c r="H34" s="148"/>
      <c r="I34" s="151"/>
      <c r="J34" s="151"/>
      <c r="K34" s="40"/>
    </row>
    <row r="35" spans="1:11" ht="17.25" customHeight="1" x14ac:dyDescent="0.15">
      <c r="A35" s="146"/>
      <c r="B35" s="147"/>
      <c r="C35" s="21"/>
      <c r="D35" s="152"/>
      <c r="E35" s="153"/>
      <c r="F35" s="154"/>
      <c r="G35" s="26"/>
      <c r="H35" s="152"/>
      <c r="I35" s="153"/>
      <c r="J35" s="154"/>
      <c r="K35" s="39"/>
    </row>
    <row r="36" spans="1:11" ht="17.25" x14ac:dyDescent="0.15">
      <c r="A36" s="130" t="s">
        <v>83</v>
      </c>
      <c r="B36" s="131"/>
      <c r="C36" s="30"/>
      <c r="D36" s="135"/>
      <c r="E36" s="136"/>
      <c r="F36" s="137"/>
      <c r="G36" s="31"/>
      <c r="H36" s="141"/>
      <c r="I36" s="142"/>
      <c r="J36" s="143"/>
      <c r="K36" s="39"/>
    </row>
    <row r="37" spans="1:11" ht="17.25" x14ac:dyDescent="0.15">
      <c r="A37" s="130" t="s">
        <v>85</v>
      </c>
      <c r="B37" s="131"/>
      <c r="C37" s="30"/>
      <c r="D37" s="135"/>
      <c r="E37" s="136"/>
      <c r="F37" s="137"/>
      <c r="G37" s="31"/>
      <c r="H37" s="132"/>
      <c r="I37" s="133"/>
      <c r="J37" s="134"/>
      <c r="K37" s="39"/>
    </row>
    <row r="38" spans="1:11" ht="17.25" customHeight="1" x14ac:dyDescent="0.15">
      <c r="A38" s="130" t="s">
        <v>84</v>
      </c>
      <c r="B38" s="131"/>
      <c r="C38" s="30"/>
      <c r="D38" s="135"/>
      <c r="E38" s="136"/>
      <c r="F38" s="137"/>
      <c r="G38" s="31"/>
      <c r="H38" s="22"/>
      <c r="I38" s="22"/>
      <c r="J38" s="22"/>
      <c r="K38" s="39"/>
    </row>
    <row r="39" spans="1:11" ht="17.25" x14ac:dyDescent="0.15">
      <c r="A39" s="50" t="s">
        <v>87</v>
      </c>
      <c r="B39" s="49"/>
      <c r="C39" s="23"/>
      <c r="D39" s="138"/>
      <c r="E39" s="139"/>
      <c r="F39" s="140"/>
      <c r="G39" s="27"/>
      <c r="H39" s="24"/>
      <c r="I39" s="24"/>
      <c r="J39" s="24"/>
      <c r="K39" s="27"/>
    </row>
    <row r="40" spans="1:11" ht="18" thickBot="1" x14ac:dyDescent="0.2">
      <c r="A40" s="33" t="s">
        <v>31</v>
      </c>
      <c r="B40" s="28"/>
      <c r="C40" s="22"/>
      <c r="D40" s="32"/>
      <c r="E40" s="32"/>
      <c r="F40" s="32"/>
      <c r="G40" s="22"/>
      <c r="H40" s="22"/>
      <c r="I40" s="22"/>
      <c r="J40" s="22"/>
      <c r="K40" s="22"/>
    </row>
    <row r="41" spans="1:11" ht="24" customHeight="1" x14ac:dyDescent="0.15">
      <c r="A41" s="42" t="s">
        <v>48</v>
      </c>
      <c r="B41" s="43" t="s">
        <v>29</v>
      </c>
      <c r="C41" s="44" t="s">
        <v>30</v>
      </c>
      <c r="D41" s="121" t="s">
        <v>134</v>
      </c>
      <c r="E41" s="121"/>
      <c r="F41" s="121"/>
      <c r="G41" s="121"/>
      <c r="H41" s="125" t="s">
        <v>133</v>
      </c>
      <c r="I41" s="126"/>
      <c r="J41" s="127"/>
      <c r="K41" s="54" t="s">
        <v>135</v>
      </c>
    </row>
    <row r="42" spans="1:11" ht="24" customHeight="1" thickBot="1" x14ac:dyDescent="0.2">
      <c r="A42" s="45" t="s">
        <v>33</v>
      </c>
      <c r="B42" s="46"/>
      <c r="C42" s="47"/>
      <c r="D42" s="41"/>
      <c r="E42" s="113" t="s">
        <v>32</v>
      </c>
      <c r="F42" s="113"/>
      <c r="G42" s="114"/>
      <c r="H42" s="125" t="s">
        <v>132</v>
      </c>
      <c r="I42" s="126"/>
      <c r="J42" s="127"/>
      <c r="K42" s="53" t="s">
        <v>136</v>
      </c>
    </row>
    <row r="43" spans="1:11" ht="13.5" customHeight="1" x14ac:dyDescent="0.15">
      <c r="A43" s="15"/>
      <c r="B43" s="1"/>
      <c r="C43" s="1"/>
      <c r="D43" s="1"/>
      <c r="E43" s="1"/>
      <c r="F43" s="1"/>
      <c r="G43" s="1"/>
      <c r="H43" s="115" t="s">
        <v>76</v>
      </c>
      <c r="I43" s="115"/>
      <c r="J43" s="115"/>
      <c r="K43" s="115"/>
    </row>
    <row r="44" spans="1:11" x14ac:dyDescent="0.15">
      <c r="A44" s="19"/>
      <c r="B44" s="19"/>
      <c r="C44" s="19"/>
      <c r="D44" s="19"/>
      <c r="E44" s="19"/>
      <c r="F44" s="19"/>
      <c r="G44" s="19"/>
      <c r="H44" s="116"/>
      <c r="I44" s="116"/>
      <c r="J44" s="116"/>
      <c r="K44" s="116"/>
    </row>
    <row r="45" spans="1:11" ht="13.5" customHeight="1" x14ac:dyDescent="0.15">
      <c r="A45" s="29"/>
      <c r="B45" s="16" t="s">
        <v>62</v>
      </c>
      <c r="C45" s="17"/>
      <c r="D45" s="34"/>
      <c r="E45" s="35"/>
      <c r="F45" s="35"/>
      <c r="G45" s="35"/>
      <c r="H45" s="35"/>
      <c r="I45" s="35"/>
      <c r="J45" s="35"/>
      <c r="K45" s="35"/>
    </row>
    <row r="46" spans="1:11" x14ac:dyDescent="0.15">
      <c r="A46" s="29"/>
      <c r="B46" s="17"/>
      <c r="C46" s="17"/>
      <c r="D46" s="35"/>
      <c r="E46" s="35"/>
      <c r="F46" s="35"/>
      <c r="G46" s="35"/>
      <c r="H46" s="35"/>
      <c r="I46" s="35"/>
      <c r="J46" s="35"/>
      <c r="K46" s="35"/>
    </row>
    <row r="47" spans="1:11" x14ac:dyDescent="0.15">
      <c r="A47" s="29"/>
      <c r="B47" s="17"/>
      <c r="C47" s="17"/>
      <c r="D47" s="35"/>
      <c r="E47" s="35"/>
      <c r="F47" s="35"/>
      <c r="G47" s="35"/>
      <c r="H47" s="35"/>
      <c r="I47" s="35"/>
      <c r="J47" s="35"/>
      <c r="K47" s="35"/>
    </row>
    <row r="48" spans="1:1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8"/>
    </row>
  </sheetData>
  <mergeCells count="63">
    <mergeCell ref="A33:K33"/>
    <mergeCell ref="H43:K44"/>
    <mergeCell ref="A32:K32"/>
    <mergeCell ref="B1:K1"/>
    <mergeCell ref="B19:E19"/>
    <mergeCell ref="B18:E18"/>
    <mergeCell ref="B4:K4"/>
    <mergeCell ref="B5:K5"/>
    <mergeCell ref="B9:K9"/>
    <mergeCell ref="B10:K10"/>
    <mergeCell ref="B15:K15"/>
    <mergeCell ref="B24:K24"/>
    <mergeCell ref="B26:K26"/>
    <mergeCell ref="B27:K27"/>
    <mergeCell ref="A2:K2"/>
    <mergeCell ref="F28:G28"/>
    <mergeCell ref="B28:E28"/>
    <mergeCell ref="A31:K31"/>
    <mergeCell ref="B30:K30"/>
    <mergeCell ref="B21:K21"/>
    <mergeCell ref="B22:K22"/>
    <mergeCell ref="B23:K23"/>
    <mergeCell ref="H28:K28"/>
    <mergeCell ref="B25:K25"/>
    <mergeCell ref="B29:F29"/>
    <mergeCell ref="G29:H29"/>
    <mergeCell ref="I29:K29"/>
    <mergeCell ref="B16:K16"/>
    <mergeCell ref="B17:K17"/>
    <mergeCell ref="H20:K20"/>
    <mergeCell ref="B20:E20"/>
    <mergeCell ref="F20:G20"/>
    <mergeCell ref="F18:K18"/>
    <mergeCell ref="F19:K19"/>
    <mergeCell ref="H36:J36"/>
    <mergeCell ref="A34:B34"/>
    <mergeCell ref="A35:B35"/>
    <mergeCell ref="A36:B36"/>
    <mergeCell ref="A37:B37"/>
    <mergeCell ref="D34:F34"/>
    <mergeCell ref="H34:J34"/>
    <mergeCell ref="D35:F35"/>
    <mergeCell ref="H35:J35"/>
    <mergeCell ref="D36:F36"/>
    <mergeCell ref="A38:B38"/>
    <mergeCell ref="H37:J37"/>
    <mergeCell ref="E42:G42"/>
    <mergeCell ref="D37:F37"/>
    <mergeCell ref="D39:F39"/>
    <mergeCell ref="D38:F38"/>
    <mergeCell ref="D41:G41"/>
    <mergeCell ref="H41:J41"/>
    <mergeCell ref="H42:J42"/>
    <mergeCell ref="A3:D3"/>
    <mergeCell ref="B11:K11"/>
    <mergeCell ref="B12:K12"/>
    <mergeCell ref="B13:K13"/>
    <mergeCell ref="B14:K14"/>
    <mergeCell ref="B6:K6"/>
    <mergeCell ref="B7:K7"/>
    <mergeCell ref="I3:K3"/>
    <mergeCell ref="G3:H3"/>
    <mergeCell ref="A8:K8"/>
  </mergeCells>
  <phoneticPr fontId="2"/>
  <pageMargins left="0.70866141732283472" right="0.31496062992125984" top="0.74803149606299213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3</xdr:col>
                    <xdr:colOff>314325</xdr:colOff>
                    <xdr:row>14</xdr:row>
                    <xdr:rowOff>95250</xdr:rowOff>
                  </from>
                  <to>
                    <xdr:col>3</xdr:col>
                    <xdr:colOff>552450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5</xdr:col>
                    <xdr:colOff>552450</xdr:colOff>
                    <xdr:row>14</xdr:row>
                    <xdr:rowOff>104775</xdr:rowOff>
                  </from>
                  <to>
                    <xdr:col>6</xdr:col>
                    <xdr:colOff>104775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7</xdr:col>
                    <xdr:colOff>190500</xdr:colOff>
                    <xdr:row>14</xdr:row>
                    <xdr:rowOff>104775</xdr:rowOff>
                  </from>
                  <to>
                    <xdr:col>7</xdr:col>
                    <xdr:colOff>428625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</xdr:col>
                    <xdr:colOff>161925</xdr:colOff>
                    <xdr:row>18</xdr:row>
                    <xdr:rowOff>95250</xdr:rowOff>
                  </from>
                  <to>
                    <xdr:col>1</xdr:col>
                    <xdr:colOff>400050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</xdr:col>
                    <xdr:colOff>581025</xdr:colOff>
                    <xdr:row>18</xdr:row>
                    <xdr:rowOff>85725</xdr:rowOff>
                  </from>
                  <to>
                    <xdr:col>3</xdr:col>
                    <xdr:colOff>133350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7</xdr:col>
                    <xdr:colOff>66675</xdr:colOff>
                    <xdr:row>40</xdr:row>
                    <xdr:rowOff>57150</xdr:rowOff>
                  </from>
                  <to>
                    <xdr:col>7</xdr:col>
                    <xdr:colOff>304800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41</xdr:row>
                    <xdr:rowOff>47625</xdr:rowOff>
                  </from>
                  <to>
                    <xdr:col>7</xdr:col>
                    <xdr:colOff>314325</xdr:colOff>
                    <xdr:row>41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Sheet1!$A$52:$A$57</xm:f>
          </x14:formula1>
          <xm:sqref>B6:K6 B4:K4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7"/>
  <sheetViews>
    <sheetView workbookViewId="0">
      <selection activeCell="B60" sqref="B60"/>
    </sheetView>
  </sheetViews>
  <sheetFormatPr defaultRowHeight="13.5" x14ac:dyDescent="0.15"/>
  <cols>
    <col min="1" max="1" width="24.75" bestFit="1" customWidth="1"/>
    <col min="2" max="2" width="90.125" customWidth="1"/>
  </cols>
  <sheetData>
    <row r="1" spans="1:2" x14ac:dyDescent="0.15">
      <c r="A1" t="s">
        <v>58</v>
      </c>
      <c r="B1" t="s">
        <v>57</v>
      </c>
    </row>
    <row r="2" spans="1:2" x14ac:dyDescent="0.15">
      <c r="A2" t="s">
        <v>98</v>
      </c>
      <c r="B2" t="s">
        <v>161</v>
      </c>
    </row>
    <row r="3" spans="1:2" x14ac:dyDescent="0.15">
      <c r="A3" t="s">
        <v>99</v>
      </c>
      <c r="B3" t="s">
        <v>162</v>
      </c>
    </row>
    <row r="4" spans="1:2" x14ac:dyDescent="0.15">
      <c r="A4" t="s">
        <v>100</v>
      </c>
      <c r="B4" t="s">
        <v>163</v>
      </c>
    </row>
    <row r="5" spans="1:2" x14ac:dyDescent="0.15">
      <c r="A5" t="s">
        <v>101</v>
      </c>
      <c r="B5" t="s">
        <v>164</v>
      </c>
    </row>
    <row r="6" spans="1:2" x14ac:dyDescent="0.15">
      <c r="A6" t="s">
        <v>102</v>
      </c>
      <c r="B6" t="s">
        <v>165</v>
      </c>
    </row>
    <row r="7" spans="1:2" x14ac:dyDescent="0.15">
      <c r="B7" t="s">
        <v>195</v>
      </c>
    </row>
    <row r="8" spans="1:2" x14ac:dyDescent="0.15">
      <c r="A8" t="s">
        <v>145</v>
      </c>
      <c r="B8" t="s">
        <v>194</v>
      </c>
    </row>
    <row r="9" spans="1:2" x14ac:dyDescent="0.15">
      <c r="A9" t="s">
        <v>146</v>
      </c>
      <c r="B9" t="s">
        <v>196</v>
      </c>
    </row>
    <row r="10" spans="1:2" x14ac:dyDescent="0.15">
      <c r="A10" t="s">
        <v>147</v>
      </c>
      <c r="B10" t="s">
        <v>197</v>
      </c>
    </row>
    <row r="11" spans="1:2" x14ac:dyDescent="0.15">
      <c r="A11" t="s">
        <v>148</v>
      </c>
      <c r="B11" t="s">
        <v>198</v>
      </c>
    </row>
    <row r="12" spans="1:2" x14ac:dyDescent="0.15">
      <c r="A12" t="s">
        <v>149</v>
      </c>
      <c r="B12" t="s">
        <v>199</v>
      </c>
    </row>
    <row r="13" spans="1:2" x14ac:dyDescent="0.15">
      <c r="A13" t="s">
        <v>150</v>
      </c>
      <c r="B13" t="s">
        <v>200</v>
      </c>
    </row>
    <row r="14" spans="1:2" x14ac:dyDescent="0.15">
      <c r="B14" t="s">
        <v>152</v>
      </c>
    </row>
    <row r="15" spans="1:2" x14ac:dyDescent="0.15">
      <c r="A15" t="s">
        <v>103</v>
      </c>
      <c r="B15" t="s">
        <v>166</v>
      </c>
    </row>
    <row r="16" spans="1:2" x14ac:dyDescent="0.15">
      <c r="A16" t="s">
        <v>104</v>
      </c>
      <c r="B16" t="s">
        <v>167</v>
      </c>
    </row>
    <row r="17" spans="1:2" x14ac:dyDescent="0.15">
      <c r="A17" t="s">
        <v>105</v>
      </c>
      <c r="B17" t="s">
        <v>168</v>
      </c>
    </row>
    <row r="18" spans="1:2" x14ac:dyDescent="0.15">
      <c r="A18" t="s">
        <v>106</v>
      </c>
      <c r="B18" t="s">
        <v>169</v>
      </c>
    </row>
    <row r="19" spans="1:2" x14ac:dyDescent="0.15">
      <c r="A19" t="s">
        <v>107</v>
      </c>
      <c r="B19" t="s">
        <v>170</v>
      </c>
    </row>
    <row r="20" spans="1:2" x14ac:dyDescent="0.15">
      <c r="A20" t="s">
        <v>108</v>
      </c>
      <c r="B20" t="s">
        <v>171</v>
      </c>
    </row>
    <row r="21" spans="1:2" x14ac:dyDescent="0.15">
      <c r="A21" t="s">
        <v>109</v>
      </c>
      <c r="B21" t="s">
        <v>172</v>
      </c>
    </row>
    <row r="22" spans="1:2" x14ac:dyDescent="0.15">
      <c r="B22" t="s">
        <v>153</v>
      </c>
    </row>
    <row r="23" spans="1:2" x14ac:dyDescent="0.15">
      <c r="A23" t="s">
        <v>110</v>
      </c>
      <c r="B23" t="s">
        <v>166</v>
      </c>
    </row>
    <row r="24" spans="1:2" x14ac:dyDescent="0.15">
      <c r="A24" t="s">
        <v>111</v>
      </c>
      <c r="B24" t="s">
        <v>167</v>
      </c>
    </row>
    <row r="25" spans="1:2" x14ac:dyDescent="0.15">
      <c r="A25" t="s">
        <v>112</v>
      </c>
      <c r="B25" t="s">
        <v>168</v>
      </c>
    </row>
    <row r="26" spans="1:2" x14ac:dyDescent="0.15">
      <c r="A26" t="s">
        <v>113</v>
      </c>
      <c r="B26" t="s">
        <v>169</v>
      </c>
    </row>
    <row r="27" spans="1:2" x14ac:dyDescent="0.15">
      <c r="A27" t="s">
        <v>114</v>
      </c>
      <c r="B27" t="s">
        <v>170</v>
      </c>
    </row>
    <row r="28" spans="1:2" x14ac:dyDescent="0.15">
      <c r="A28" t="s">
        <v>115</v>
      </c>
      <c r="B28" t="s">
        <v>171</v>
      </c>
    </row>
    <row r="29" spans="1:2" x14ac:dyDescent="0.15">
      <c r="A29" t="s">
        <v>116</v>
      </c>
      <c r="B29" t="s">
        <v>172</v>
      </c>
    </row>
    <row r="30" spans="1:2" x14ac:dyDescent="0.15">
      <c r="B30" t="s">
        <v>154</v>
      </c>
    </row>
    <row r="31" spans="1:2" x14ac:dyDescent="0.15">
      <c r="A31" t="s">
        <v>117</v>
      </c>
      <c r="B31" t="s">
        <v>173</v>
      </c>
    </row>
    <row r="32" spans="1:2" x14ac:dyDescent="0.15">
      <c r="A32" t="s">
        <v>118</v>
      </c>
      <c r="B32" t="s">
        <v>174</v>
      </c>
    </row>
    <row r="33" spans="1:2" x14ac:dyDescent="0.15">
      <c r="A33" t="s">
        <v>119</v>
      </c>
      <c r="B33" t="s">
        <v>175</v>
      </c>
    </row>
    <row r="34" spans="1:2" x14ac:dyDescent="0.15">
      <c r="A34" t="s">
        <v>120</v>
      </c>
      <c r="B34" t="s">
        <v>176</v>
      </c>
    </row>
    <row r="35" spans="1:2" x14ac:dyDescent="0.15">
      <c r="A35" t="s">
        <v>121</v>
      </c>
      <c r="B35" t="s">
        <v>177</v>
      </c>
    </row>
    <row r="36" spans="1:2" x14ac:dyDescent="0.15">
      <c r="B36" t="s">
        <v>155</v>
      </c>
    </row>
    <row r="37" spans="1:2" x14ac:dyDescent="0.15">
      <c r="A37" t="s">
        <v>122</v>
      </c>
      <c r="B37" t="s">
        <v>178</v>
      </c>
    </row>
    <row r="38" spans="1:2" x14ac:dyDescent="0.15">
      <c r="A38" t="s">
        <v>123</v>
      </c>
      <c r="B38" t="s">
        <v>179</v>
      </c>
    </row>
    <row r="39" spans="1:2" x14ac:dyDescent="0.15">
      <c r="A39" t="s">
        <v>124</v>
      </c>
      <c r="B39" t="s">
        <v>180</v>
      </c>
    </row>
    <row r="40" spans="1:2" x14ac:dyDescent="0.15">
      <c r="A40" t="s">
        <v>125</v>
      </c>
      <c r="B40" t="s">
        <v>181</v>
      </c>
    </row>
    <row r="41" spans="1:2" x14ac:dyDescent="0.15">
      <c r="A41" t="s">
        <v>126</v>
      </c>
      <c r="B41" t="s">
        <v>182</v>
      </c>
    </row>
    <row r="42" spans="1:2" x14ac:dyDescent="0.15">
      <c r="B42" t="s">
        <v>159</v>
      </c>
    </row>
    <row r="43" spans="1:2" x14ac:dyDescent="0.15">
      <c r="A43" t="s">
        <v>151</v>
      </c>
      <c r="B43" s="52" t="s">
        <v>97</v>
      </c>
    </row>
    <row r="44" spans="1:2" x14ac:dyDescent="0.15">
      <c r="B44" s="52" t="s">
        <v>144</v>
      </c>
    </row>
    <row r="45" spans="1:2" x14ac:dyDescent="0.15">
      <c r="A45" t="s">
        <v>138</v>
      </c>
      <c r="B45" s="52" t="s">
        <v>183</v>
      </c>
    </row>
    <row r="46" spans="1:2" x14ac:dyDescent="0.15">
      <c r="A46" t="s">
        <v>139</v>
      </c>
      <c r="B46" s="52" t="s">
        <v>184</v>
      </c>
    </row>
    <row r="47" spans="1:2" x14ac:dyDescent="0.15">
      <c r="A47" t="s">
        <v>140</v>
      </c>
      <c r="B47" s="52" t="s">
        <v>185</v>
      </c>
    </row>
    <row r="48" spans="1:2" x14ac:dyDescent="0.15">
      <c r="A48" t="s">
        <v>141</v>
      </c>
      <c r="B48" s="52" t="s">
        <v>186</v>
      </c>
    </row>
    <row r="49" spans="1:2" x14ac:dyDescent="0.15">
      <c r="A49" t="s">
        <v>142</v>
      </c>
      <c r="B49" s="52" t="s">
        <v>187</v>
      </c>
    </row>
    <row r="50" spans="1:2" x14ac:dyDescent="0.15">
      <c r="A50" t="s">
        <v>143</v>
      </c>
      <c r="B50" s="52" t="s">
        <v>188</v>
      </c>
    </row>
    <row r="51" spans="1:2" x14ac:dyDescent="0.15">
      <c r="B51" t="s">
        <v>156</v>
      </c>
    </row>
    <row r="52" spans="1:2" x14ac:dyDescent="0.15">
      <c r="A52" t="s">
        <v>127</v>
      </c>
      <c r="B52" t="s">
        <v>189</v>
      </c>
    </row>
    <row r="53" spans="1:2" x14ac:dyDescent="0.15">
      <c r="A53" t="s">
        <v>128</v>
      </c>
      <c r="B53" t="s">
        <v>190</v>
      </c>
    </row>
    <row r="54" spans="1:2" x14ac:dyDescent="0.15">
      <c r="A54" t="s">
        <v>129</v>
      </c>
      <c r="B54" t="s">
        <v>191</v>
      </c>
    </row>
    <row r="55" spans="1:2" x14ac:dyDescent="0.15">
      <c r="A55" t="s">
        <v>130</v>
      </c>
      <c r="B55" t="s">
        <v>192</v>
      </c>
    </row>
    <row r="56" spans="1:2" x14ac:dyDescent="0.15">
      <c r="A56" t="s">
        <v>131</v>
      </c>
      <c r="B56" t="s">
        <v>193</v>
      </c>
    </row>
    <row r="57" spans="1:2" x14ac:dyDescent="0.15">
      <c r="A57" t="s">
        <v>157</v>
      </c>
      <c r="B57" t="s">
        <v>158</v>
      </c>
    </row>
  </sheetData>
  <phoneticPr fontId="2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新規申請書</vt:lpstr>
      <vt:lpstr>UPGRADE申請書</vt:lpstr>
      <vt:lpstr>Sheet1</vt:lpstr>
    </vt:vector>
  </TitlesOfParts>
  <Company>Magic Software 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Togashi</dc:creator>
  <cp:lastModifiedBy>冨樫 一也</cp:lastModifiedBy>
  <cp:lastPrinted>2015-04-14T05:19:11Z</cp:lastPrinted>
  <dcterms:created xsi:type="dcterms:W3CDTF">2012-07-05T10:47:45Z</dcterms:created>
  <dcterms:modified xsi:type="dcterms:W3CDTF">2020-07-14T05:45:03Z</dcterms:modified>
</cp:coreProperties>
</file>